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4400" yWindow="20" windowWidth="21520" windowHeight="15380"/>
  </bookViews>
  <sheets>
    <sheet name="AH" sheetId="3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3" i="3"/>
  <c r="D13"/>
  <c r="G13"/>
  <c r="F13"/>
  <c r="H13"/>
  <c r="I13"/>
  <c r="J13"/>
  <c r="K13"/>
  <c r="L13"/>
  <c r="M13"/>
  <c r="N13"/>
  <c r="O13"/>
  <c r="P13"/>
  <c r="Q13"/>
  <c r="E14"/>
  <c r="Q14"/>
  <c r="G14"/>
  <c r="O14"/>
  <c r="J14"/>
  <c r="R13"/>
  <c r="R14"/>
  <c r="K14"/>
  <c r="F14"/>
  <c r="N14"/>
  <c r="H14"/>
  <c r="L14"/>
  <c r="P14"/>
  <c r="I14"/>
  <c r="M14"/>
  <c r="D21"/>
  <c r="D17"/>
  <c r="D18"/>
  <c r="D19"/>
  <c r="D20"/>
</calcChain>
</file>

<file path=xl/sharedStrings.xml><?xml version="1.0" encoding="utf-8"?>
<sst xmlns="http://schemas.openxmlformats.org/spreadsheetml/2006/main" count="25" uniqueCount="25">
  <si>
    <t>Onderdelen</t>
  </si>
  <si>
    <t>Gewicht</t>
  </si>
  <si>
    <t>Onafgerond cijfer</t>
  </si>
  <si>
    <t>Afgerond Cijfer</t>
  </si>
  <si>
    <t>Gemiddelde onafgerond</t>
  </si>
  <si>
    <t>Gemiddelde afgerond</t>
  </si>
  <si>
    <t>Mediaan</t>
  </si>
  <si>
    <t>laagste</t>
  </si>
  <si>
    <t>hoogste</t>
  </si>
  <si>
    <t xml:space="preserve">Attitude </t>
  </si>
  <si>
    <t>Punctualiteit</t>
  </si>
  <si>
    <t>Ethiek</t>
  </si>
  <si>
    <t>Voorbereiding</t>
  </si>
  <si>
    <t>Samenwerken</t>
  </si>
  <si>
    <t>Taakverdeling</t>
  </si>
  <si>
    <t>Communicatie</t>
  </si>
  <si>
    <t>Feedback</t>
  </si>
  <si>
    <t>Geven</t>
  </si>
  <si>
    <t>Ontvangen</t>
  </si>
  <si>
    <t>Argumentatie</t>
  </si>
  <si>
    <t>Kritische vragen stellen</t>
  </si>
  <si>
    <t>Wetenschappelijke discussies</t>
  </si>
  <si>
    <t>Schriftelijke reflectie</t>
  </si>
  <si>
    <t>Reflectie</t>
  </si>
  <si>
    <t>s</t>
    <phoneticPr fontId="4" type="noConversion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</si>
</sst>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8"/>
      <name val="Verdana"/>
    </font>
    <font>
      <sz val="12"/>
      <color indexed="8"/>
      <name val="Calibri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Fill="1"/>
    <xf numFmtId="0" fontId="1" fillId="3" borderId="0" xfId="0" applyFont="1" applyFill="1" applyAlignment="1">
      <alignment horizontal="right"/>
    </xf>
    <xf numFmtId="164" fontId="1" fillId="3" borderId="0" xfId="0" applyNumberFormat="1" applyFont="1" applyFill="1"/>
    <xf numFmtId="0" fontId="5" fillId="0" borderId="0" xfId="0" applyFont="1"/>
    <xf numFmtId="0" fontId="5" fillId="3" borderId="0" xfId="0" applyFont="1" applyFill="1"/>
    <xf numFmtId="0" fontId="1" fillId="0" borderId="0" xfId="0" applyFont="1" applyAlignment="1">
      <alignment textRotation="135"/>
    </xf>
    <xf numFmtId="0" fontId="3" fillId="0" borderId="0" xfId="0" applyFont="1" applyAlignment="1">
      <alignment textRotation="135"/>
    </xf>
    <xf numFmtId="164" fontId="2" fillId="2" borderId="0" xfId="0" applyNumberFormat="1" applyFont="1" applyFill="1"/>
    <xf numFmtId="165" fontId="1" fillId="3" borderId="0" xfId="0" applyNumberFormat="1" applyFont="1" applyFill="1"/>
    <xf numFmtId="0" fontId="1" fillId="0" borderId="0" xfId="0" applyFont="1" applyAlignment="1">
      <alignment horizontal="right"/>
    </xf>
    <xf numFmtId="0" fontId="6" fillId="0" borderId="0" xfId="0" applyFont="1"/>
    <xf numFmtId="164" fontId="5" fillId="0" borderId="0" xfId="0" applyNumberFormat="1" applyFont="1"/>
    <xf numFmtId="164" fontId="1" fillId="0" borderId="0" xfId="0" applyNumberFormat="1" applyFont="1"/>
    <xf numFmtId="0" fontId="3" fillId="0" borderId="0" xfId="0" applyFont="1" applyFill="1"/>
    <xf numFmtId="0" fontId="1" fillId="0" borderId="0" xfId="0" applyFont="1" applyFill="1" applyAlignment="1">
      <alignment horizontal="right"/>
    </xf>
    <xf numFmtId="0" fontId="1" fillId="4" borderId="0" xfId="0" applyFont="1" applyFill="1"/>
  </cellXfs>
  <cellStyles count="1">
    <cellStyle name="Norma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26"/>
  <sheetViews>
    <sheetView tabSelected="1" topLeftCell="B1" zoomScale="85" zoomScaleNormal="85" zoomScalePageLayoutView="85" workbookViewId="0">
      <selection activeCell="F40" sqref="F40"/>
    </sheetView>
  </sheetViews>
  <sheetFormatPr baseColWidth="10" defaultColWidth="8.83203125" defaultRowHeight="15"/>
  <cols>
    <col min="1" max="1" width="22.1640625" style="1" bestFit="1" customWidth="1"/>
    <col min="2" max="2" width="44.5" style="1" bestFit="1" customWidth="1"/>
    <col min="3" max="3" width="8.33203125" style="1" bestFit="1" customWidth="1"/>
    <col min="4" max="11" width="7.83203125" style="1" customWidth="1"/>
    <col min="12" max="12" width="9.1640625" style="1" bestFit="1" customWidth="1"/>
    <col min="13" max="17" width="7.83203125" style="1" customWidth="1"/>
    <col min="18" max="18" width="9.83203125" style="5" customWidth="1"/>
    <col min="19" max="16384" width="8.83203125" style="1"/>
  </cols>
  <sheetData>
    <row r="1" spans="1:18"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">
        <v>9</v>
      </c>
      <c r="N1" s="1">
        <v>10</v>
      </c>
      <c r="O1" s="1">
        <v>11</v>
      </c>
      <c r="P1" s="1">
        <v>12</v>
      </c>
      <c r="Q1" s="1">
        <v>13</v>
      </c>
      <c r="R1" s="15">
        <v>14</v>
      </c>
    </row>
    <row r="2" spans="1:18" s="11" customFormat="1" ht="71.25" customHeight="1">
      <c r="B2" s="11" t="s">
        <v>0</v>
      </c>
      <c r="D2" s="12" t="s">
        <v>1</v>
      </c>
    </row>
    <row r="3" spans="1:18">
      <c r="A3" s="9" t="s">
        <v>9</v>
      </c>
      <c r="B3" s="10" t="s">
        <v>10</v>
      </c>
      <c r="C3" s="10"/>
      <c r="D3" s="4"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15"/>
    </row>
    <row r="4" spans="1:18">
      <c r="B4" s="10" t="s">
        <v>11</v>
      </c>
      <c r="C4" s="10"/>
      <c r="D4" s="19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20"/>
    </row>
    <row r="5" spans="1:18">
      <c r="B5" s="10" t="s">
        <v>12</v>
      </c>
      <c r="C5" s="10"/>
      <c r="D5" s="4">
        <v>20</v>
      </c>
      <c r="H5" s="6"/>
      <c r="I5" s="6"/>
      <c r="J5" s="6"/>
      <c r="K5" s="6"/>
      <c r="L5" s="6"/>
      <c r="M5" s="6"/>
      <c r="N5" s="6"/>
      <c r="O5" s="6"/>
      <c r="P5" s="6"/>
      <c r="Q5" s="6"/>
      <c r="R5" s="15"/>
    </row>
    <row r="6" spans="1:18">
      <c r="A6" s="9" t="s">
        <v>13</v>
      </c>
      <c r="B6" s="10" t="s">
        <v>14</v>
      </c>
      <c r="C6" s="10"/>
      <c r="D6" s="4">
        <v>14</v>
      </c>
      <c r="R6" s="15"/>
    </row>
    <row r="7" spans="1:18">
      <c r="A7" s="9"/>
      <c r="B7" s="10" t="s">
        <v>15</v>
      </c>
      <c r="C7" s="10"/>
      <c r="D7" s="4">
        <v>14</v>
      </c>
      <c r="J7" s="16"/>
      <c r="R7" s="15"/>
    </row>
    <row r="8" spans="1:18">
      <c r="A8" s="9" t="s">
        <v>16</v>
      </c>
      <c r="B8" s="10" t="s">
        <v>17</v>
      </c>
      <c r="C8" s="10"/>
      <c r="D8" s="4">
        <v>5</v>
      </c>
      <c r="J8" s="16"/>
      <c r="R8" s="15"/>
    </row>
    <row r="9" spans="1:18">
      <c r="B9" s="10" t="s">
        <v>18</v>
      </c>
      <c r="C9" s="10"/>
      <c r="D9" s="4"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15"/>
    </row>
    <row r="10" spans="1:18">
      <c r="A10" s="1" t="s">
        <v>19</v>
      </c>
      <c r="B10" s="10" t="s">
        <v>20</v>
      </c>
      <c r="C10" s="10"/>
      <c r="D10" s="4">
        <v>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15"/>
    </row>
    <row r="11" spans="1:18">
      <c r="A11" s="9"/>
      <c r="B11" s="10" t="s">
        <v>21</v>
      </c>
      <c r="C11" s="10"/>
      <c r="D11" s="4">
        <v>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15"/>
    </row>
    <row r="12" spans="1:18">
      <c r="A12" s="1" t="s">
        <v>23</v>
      </c>
      <c r="B12" s="10" t="s">
        <v>22</v>
      </c>
      <c r="C12" s="10"/>
      <c r="D12" s="4">
        <v>10</v>
      </c>
      <c r="R12" s="15"/>
    </row>
    <row r="13" spans="1:18">
      <c r="B13" s="1" t="s">
        <v>2</v>
      </c>
      <c r="D13" s="21">
        <f>SUM(D3:D12)</f>
        <v>100</v>
      </c>
      <c r="E13" s="21">
        <f>SUMPRODUCT($D3:$D12,E3:E12)/SUM($D3:$D12)</f>
        <v>0</v>
      </c>
      <c r="F13" s="21">
        <f t="shared" ref="F13:Q13" si="0">SUMPRODUCT($D3:$D12,F3:F12)/SUM($D3:$D12)</f>
        <v>0</v>
      </c>
      <c r="G13" s="21">
        <f>SUMPRODUCT($D3:$D12,G3:G12)/SUM($D3:$D12)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1">
        <f t="shared" si="0"/>
        <v>0</v>
      </c>
      <c r="L13" s="21">
        <f t="shared" si="0"/>
        <v>0</v>
      </c>
      <c r="M13" s="21">
        <f t="shared" si="0"/>
        <v>0</v>
      </c>
      <c r="N13" s="21">
        <f t="shared" si="0"/>
        <v>0</v>
      </c>
      <c r="O13" s="21">
        <f t="shared" si="0"/>
        <v>0</v>
      </c>
      <c r="P13" s="21">
        <f t="shared" si="0"/>
        <v>0</v>
      </c>
      <c r="Q13" s="21">
        <f t="shared" si="0"/>
        <v>0</v>
      </c>
      <c r="R13" s="21">
        <f t="shared" ref="R13" si="1">((R3*$D$3)+(R5*$D$5)+(R6*$D$6)+(R7*$D$7)+(R8*$D$8)+(R9*$D$9)+(R10*$D$10)+(R11*$D$11)+(R12*$D$12))/$D$13</f>
        <v>0</v>
      </c>
    </row>
    <row r="14" spans="1:18" s="2" customFormat="1">
      <c r="B14" s="2" t="s">
        <v>3</v>
      </c>
      <c r="D14" s="3"/>
      <c r="E14" s="13">
        <f>E13</f>
        <v>0</v>
      </c>
      <c r="F14" s="13">
        <f t="shared" ref="F14:R14" si="2">F13</f>
        <v>0</v>
      </c>
      <c r="G14" s="13">
        <f t="shared" si="2"/>
        <v>0</v>
      </c>
      <c r="H14" s="13">
        <f t="shared" si="2"/>
        <v>0</v>
      </c>
      <c r="I14" s="13">
        <f t="shared" si="2"/>
        <v>0</v>
      </c>
      <c r="J14" s="13">
        <f t="shared" si="2"/>
        <v>0</v>
      </c>
      <c r="K14" s="13">
        <f t="shared" si="2"/>
        <v>0</v>
      </c>
      <c r="L14" s="13">
        <f t="shared" si="2"/>
        <v>0</v>
      </c>
      <c r="M14" s="13">
        <f t="shared" si="2"/>
        <v>0</v>
      </c>
      <c r="N14" s="13">
        <f t="shared" si="2"/>
        <v>0</v>
      </c>
      <c r="O14" s="13">
        <f t="shared" si="2"/>
        <v>0</v>
      </c>
      <c r="P14" s="13">
        <f t="shared" si="2"/>
        <v>0</v>
      </c>
      <c r="Q14" s="13">
        <f>Q13</f>
        <v>0</v>
      </c>
      <c r="R14" s="13">
        <f t="shared" si="2"/>
        <v>0</v>
      </c>
    </row>
    <row r="17" spans="3:18">
      <c r="C17" s="7" t="s">
        <v>4</v>
      </c>
      <c r="D17" s="14">
        <f>AVERAGE(E13:R13)</f>
        <v>0</v>
      </c>
    </row>
    <row r="18" spans="3:18">
      <c r="C18" s="7" t="s">
        <v>5</v>
      </c>
      <c r="D18" s="8">
        <f>D17</f>
        <v>0</v>
      </c>
    </row>
    <row r="19" spans="3:18">
      <c r="C19" s="7" t="s">
        <v>6</v>
      </c>
      <c r="D19" s="8">
        <f>MEDIAN(E13:R13)</f>
        <v>0</v>
      </c>
    </row>
    <row r="20" spans="3:18">
      <c r="C20" s="15" t="s">
        <v>7</v>
      </c>
      <c r="D20" s="17">
        <f>MIN(E13:R13)</f>
        <v>0</v>
      </c>
    </row>
    <row r="21" spans="3:18">
      <c r="C21" s="15" t="s">
        <v>8</v>
      </c>
      <c r="D21" s="18">
        <f>MAX(E13:R13)</f>
        <v>0</v>
      </c>
    </row>
    <row r="22" spans="3:18">
      <c r="D22" s="18"/>
    </row>
    <row r="24" spans="3:18">
      <c r="L24" s="9" t="s">
        <v>24</v>
      </c>
    </row>
    <row r="25" spans="3:18">
      <c r="E25" s="1">
        <v>1</v>
      </c>
      <c r="F25" s="1">
        <v>2</v>
      </c>
      <c r="G25" s="1">
        <v>3</v>
      </c>
      <c r="H25" s="1">
        <v>4</v>
      </c>
      <c r="I25" s="1">
        <v>5</v>
      </c>
      <c r="J25" s="1">
        <v>6</v>
      </c>
      <c r="K25" s="1">
        <v>7</v>
      </c>
      <c r="L25" s="1">
        <v>8</v>
      </c>
      <c r="M25" s="1">
        <v>9</v>
      </c>
      <c r="N25" s="1">
        <v>10</v>
      </c>
      <c r="O25" s="1">
        <v>11</v>
      </c>
      <c r="P25" s="1">
        <v>12</v>
      </c>
      <c r="Q25" s="1">
        <v>13</v>
      </c>
      <c r="R25" s="15">
        <v>14</v>
      </c>
    </row>
    <row r="26" spans="3:18">
      <c r="D26" s="18"/>
    </row>
  </sheetData>
  <sheetCalcPr fullCalcOnLoad="1"/>
  <phoneticPr fontId="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</dc:creator>
  <cp:lastModifiedBy>Laura Koenders</cp:lastModifiedBy>
  <dcterms:created xsi:type="dcterms:W3CDTF">2015-09-15T13:07:59Z</dcterms:created>
  <dcterms:modified xsi:type="dcterms:W3CDTF">2018-05-23T06:40:57Z</dcterms:modified>
</cp:coreProperties>
</file>