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P:\Onderwijs\AV Coordinatie\Basis\urenregistratie\20-21\"/>
    </mc:Choice>
  </mc:AlternateContent>
  <xr:revisionPtr revIDLastSave="0" documentId="13_ncr:1_{E6377C69-F737-41F4-BF31-E0F28D5BFDA3}" xr6:coauthVersionLast="45" xr6:coauthVersionMax="45" xr10:uidLastSave="{00000000-0000-0000-0000-000000000000}"/>
  <bookViews>
    <workbookView xWindow="840" yWindow="-108" windowWidth="29988" windowHeight="13176" xr2:uid="{00000000-000D-0000-FFFF-FFFF00000000}"/>
  </bookViews>
  <sheets>
    <sheet name="20-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Z276" i="2" l="1"/>
  <c r="AV276" i="2"/>
  <c r="AN276" i="2"/>
  <c r="AJ276" i="2"/>
  <c r="AF276" i="2"/>
  <c r="X276" i="2"/>
  <c r="T276" i="2"/>
  <c r="P276" i="2"/>
  <c r="H276" i="2"/>
  <c r="BF274" i="2"/>
  <c r="BC274" i="2"/>
  <c r="BB274" i="2"/>
  <c r="BA274" i="2"/>
  <c r="AZ274" i="2"/>
  <c r="AY274" i="2"/>
  <c r="AX274" i="2"/>
  <c r="AW274" i="2"/>
  <c r="AV274" i="2"/>
  <c r="AU274" i="2"/>
  <c r="AT274" i="2"/>
  <c r="AS274" i="2"/>
  <c r="AR274" i="2"/>
  <c r="AQ274" i="2"/>
  <c r="AP274" i="2"/>
  <c r="AO274" i="2"/>
  <c r="AN274" i="2"/>
  <c r="AM274" i="2"/>
  <c r="AL274" i="2"/>
  <c r="AK274" i="2"/>
  <c r="AJ274" i="2"/>
  <c r="AI274" i="2"/>
  <c r="AH274" i="2"/>
  <c r="AG274" i="2"/>
  <c r="AF274" i="2"/>
  <c r="AE274" i="2"/>
  <c r="AD274" i="2"/>
  <c r="AC274" i="2"/>
  <c r="AB274" i="2"/>
  <c r="AA274" i="2"/>
  <c r="Z274" i="2"/>
  <c r="Y274" i="2"/>
  <c r="X274" i="2"/>
  <c r="W274" i="2"/>
  <c r="V274" i="2"/>
  <c r="U274" i="2"/>
  <c r="T274" i="2"/>
  <c r="S274" i="2"/>
  <c r="R274" i="2"/>
  <c r="Q274" i="2"/>
  <c r="P274" i="2"/>
  <c r="O274" i="2"/>
  <c r="N274" i="2"/>
  <c r="M274" i="2"/>
  <c r="L274" i="2"/>
  <c r="K274" i="2"/>
  <c r="J274" i="2"/>
  <c r="I274" i="2"/>
  <c r="H274" i="2"/>
  <c r="G274" i="2"/>
  <c r="F274" i="2"/>
  <c r="E274" i="2"/>
  <c r="BE274" i="2" s="1"/>
  <c r="BE273" i="2"/>
  <c r="BE272" i="2"/>
  <c r="BE271" i="2"/>
  <c r="BE270" i="2"/>
  <c r="BE269" i="2"/>
  <c r="BC268" i="2"/>
  <c r="BB268" i="2"/>
  <c r="BA268" i="2"/>
  <c r="AZ268" i="2"/>
  <c r="AY268" i="2"/>
  <c r="AX268" i="2"/>
  <c r="AW268" i="2"/>
  <c r="AV268" i="2"/>
  <c r="AU268" i="2"/>
  <c r="AT268" i="2"/>
  <c r="AS268" i="2"/>
  <c r="AR268" i="2"/>
  <c r="AQ268" i="2"/>
  <c r="AP268" i="2"/>
  <c r="AO268" i="2"/>
  <c r="AN268" i="2"/>
  <c r="AM268" i="2"/>
  <c r="AL268" i="2"/>
  <c r="AK268" i="2"/>
  <c r="AJ268" i="2"/>
  <c r="AI268" i="2"/>
  <c r="AH268" i="2"/>
  <c r="AG268" i="2"/>
  <c r="AF268" i="2"/>
  <c r="AE268" i="2"/>
  <c r="AD268" i="2"/>
  <c r="AC268" i="2"/>
  <c r="AB268" i="2"/>
  <c r="AA268" i="2"/>
  <c r="Z268" i="2"/>
  <c r="Y268" i="2"/>
  <c r="X268" i="2"/>
  <c r="W268" i="2"/>
  <c r="V268" i="2"/>
  <c r="U268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BE268" i="2" s="1"/>
  <c r="BF268" i="2" s="1"/>
  <c r="F268" i="2"/>
  <c r="E268" i="2"/>
  <c r="BE267" i="2"/>
  <c r="BE266" i="2"/>
  <c r="BE265" i="2"/>
  <c r="BE264" i="2"/>
  <c r="BE263" i="2"/>
  <c r="BC262" i="2"/>
  <c r="BB262" i="2"/>
  <c r="BA262" i="2"/>
  <c r="BA276" i="2" s="1"/>
  <c r="AZ262" i="2"/>
  <c r="AY262" i="2"/>
  <c r="AX262" i="2"/>
  <c r="AW262" i="2"/>
  <c r="AW276" i="2" s="1"/>
  <c r="AV262" i="2"/>
  <c r="AU262" i="2"/>
  <c r="AT262" i="2"/>
  <c r="AS262" i="2"/>
  <c r="AS276" i="2" s="1"/>
  <c r="AR262" i="2"/>
  <c r="AQ262" i="2"/>
  <c r="AP262" i="2"/>
  <c r="AO262" i="2"/>
  <c r="AO276" i="2" s="1"/>
  <c r="AN262" i="2"/>
  <c r="AM262" i="2"/>
  <c r="AL262" i="2"/>
  <c r="AK262" i="2"/>
  <c r="AK276" i="2" s="1"/>
  <c r="AJ262" i="2"/>
  <c r="AI262" i="2"/>
  <c r="AH262" i="2"/>
  <c r="AG262" i="2"/>
  <c r="AG276" i="2" s="1"/>
  <c r="AF262" i="2"/>
  <c r="AE262" i="2"/>
  <c r="AD262" i="2"/>
  <c r="AC262" i="2"/>
  <c r="AC276" i="2" s="1"/>
  <c r="AB262" i="2"/>
  <c r="AA262" i="2"/>
  <c r="Z262" i="2"/>
  <c r="Y262" i="2"/>
  <c r="Y276" i="2" s="1"/>
  <c r="X262" i="2"/>
  <c r="W262" i="2"/>
  <c r="V262" i="2"/>
  <c r="U262" i="2"/>
  <c r="U276" i="2" s="1"/>
  <c r="T262" i="2"/>
  <c r="S262" i="2"/>
  <c r="R262" i="2"/>
  <c r="Q262" i="2"/>
  <c r="Q276" i="2" s="1"/>
  <c r="P262" i="2"/>
  <c r="O262" i="2"/>
  <c r="N262" i="2"/>
  <c r="M262" i="2"/>
  <c r="M276" i="2" s="1"/>
  <c r="L262" i="2"/>
  <c r="K262" i="2"/>
  <c r="J262" i="2"/>
  <c r="I262" i="2"/>
  <c r="I276" i="2" s="1"/>
  <c r="H262" i="2"/>
  <c r="G262" i="2"/>
  <c r="F262" i="2"/>
  <c r="E262" i="2"/>
  <c r="BE261" i="2"/>
  <c r="BE260" i="2"/>
  <c r="BE259" i="2"/>
  <c r="BE258" i="2"/>
  <c r="BE257" i="2"/>
  <c r="BC256" i="2"/>
  <c r="BB256" i="2"/>
  <c r="BB276" i="2" s="1"/>
  <c r="BA256" i="2"/>
  <c r="AZ256" i="2"/>
  <c r="AY256" i="2"/>
  <c r="AX256" i="2"/>
  <c r="AX276" i="2" s="1"/>
  <c r="AW256" i="2"/>
  <c r="AV256" i="2"/>
  <c r="AU256" i="2"/>
  <c r="AT256" i="2"/>
  <c r="AT276" i="2" s="1"/>
  <c r="AS256" i="2"/>
  <c r="AR256" i="2"/>
  <c r="AR276" i="2" s="1"/>
  <c r="AQ256" i="2"/>
  <c r="AP256" i="2"/>
  <c r="AP276" i="2" s="1"/>
  <c r="AO256" i="2"/>
  <c r="AN256" i="2"/>
  <c r="AM256" i="2"/>
  <c r="AL256" i="2"/>
  <c r="AL276" i="2" s="1"/>
  <c r="AK256" i="2"/>
  <c r="AJ256" i="2"/>
  <c r="AI256" i="2"/>
  <c r="AH256" i="2"/>
  <c r="AH276" i="2" s="1"/>
  <c r="AG256" i="2"/>
  <c r="AF256" i="2"/>
  <c r="AE256" i="2"/>
  <c r="AD256" i="2"/>
  <c r="AD276" i="2" s="1"/>
  <c r="AC256" i="2"/>
  <c r="AB256" i="2"/>
  <c r="AB276" i="2" s="1"/>
  <c r="AA256" i="2"/>
  <c r="Z256" i="2"/>
  <c r="Z276" i="2" s="1"/>
  <c r="Y256" i="2"/>
  <c r="X256" i="2"/>
  <c r="W256" i="2"/>
  <c r="V256" i="2"/>
  <c r="V276" i="2" s="1"/>
  <c r="U256" i="2"/>
  <c r="T256" i="2"/>
  <c r="S256" i="2"/>
  <c r="R256" i="2"/>
  <c r="R276" i="2" s="1"/>
  <c r="Q256" i="2"/>
  <c r="P256" i="2"/>
  <c r="O256" i="2"/>
  <c r="N256" i="2"/>
  <c r="N276" i="2" s="1"/>
  <c r="M256" i="2"/>
  <c r="L256" i="2"/>
  <c r="L276" i="2" s="1"/>
  <c r="K256" i="2"/>
  <c r="J256" i="2"/>
  <c r="J276" i="2" s="1"/>
  <c r="I256" i="2"/>
  <c r="H256" i="2"/>
  <c r="G256" i="2"/>
  <c r="F256" i="2"/>
  <c r="F276" i="2" s="1"/>
  <c r="E256" i="2"/>
  <c r="BE255" i="2"/>
  <c r="BE254" i="2"/>
  <c r="BE253" i="2"/>
  <c r="BE252" i="2"/>
  <c r="BE251" i="2"/>
  <c r="AP247" i="2"/>
  <c r="Z247" i="2"/>
  <c r="J247" i="2"/>
  <c r="BC245" i="2"/>
  <c r="BB245" i="2"/>
  <c r="BA245" i="2"/>
  <c r="AZ245" i="2"/>
  <c r="AY245" i="2"/>
  <c r="AX245" i="2"/>
  <c r="AW245" i="2"/>
  <c r="AV245" i="2"/>
  <c r="AU245" i="2"/>
  <c r="AT245" i="2"/>
  <c r="AS245" i="2"/>
  <c r="AR245" i="2"/>
  <c r="AQ245" i="2"/>
  <c r="AP245" i="2"/>
  <c r="AO245" i="2"/>
  <c r="AN245" i="2"/>
  <c r="AM245" i="2"/>
  <c r="AL245" i="2"/>
  <c r="AK245" i="2"/>
  <c r="AJ245" i="2"/>
  <c r="AI245" i="2"/>
  <c r="AH245" i="2"/>
  <c r="AG245" i="2"/>
  <c r="AF245" i="2"/>
  <c r="AE245" i="2"/>
  <c r="AD245" i="2"/>
  <c r="AC245" i="2"/>
  <c r="AB245" i="2"/>
  <c r="AA245" i="2"/>
  <c r="Z245" i="2"/>
  <c r="Y245" i="2"/>
  <c r="X245" i="2"/>
  <c r="W245" i="2"/>
  <c r="V245" i="2"/>
  <c r="U245" i="2"/>
  <c r="T245" i="2"/>
  <c r="S245" i="2"/>
  <c r="R245" i="2"/>
  <c r="Q245" i="2"/>
  <c r="P245" i="2"/>
  <c r="O245" i="2"/>
  <c r="N245" i="2"/>
  <c r="M245" i="2"/>
  <c r="L245" i="2"/>
  <c r="K245" i="2"/>
  <c r="J245" i="2"/>
  <c r="I245" i="2"/>
  <c r="H245" i="2"/>
  <c r="G245" i="2"/>
  <c r="F245" i="2"/>
  <c r="E245" i="2"/>
  <c r="BE244" i="2"/>
  <c r="BE243" i="2"/>
  <c r="BE242" i="2"/>
  <c r="BE241" i="2"/>
  <c r="BE240" i="2"/>
  <c r="BC239" i="2"/>
  <c r="BB239" i="2"/>
  <c r="BA239" i="2"/>
  <c r="AZ239" i="2"/>
  <c r="AY239" i="2"/>
  <c r="AX239" i="2"/>
  <c r="AW239" i="2"/>
  <c r="AV239" i="2"/>
  <c r="AU239" i="2"/>
  <c r="AT239" i="2"/>
  <c r="AS239" i="2"/>
  <c r="AR239" i="2"/>
  <c r="AQ239" i="2"/>
  <c r="AP239" i="2"/>
  <c r="AO239" i="2"/>
  <c r="AN239" i="2"/>
  <c r="AM239" i="2"/>
  <c r="AL239" i="2"/>
  <c r="AK239" i="2"/>
  <c r="AJ239" i="2"/>
  <c r="AI239" i="2"/>
  <c r="AH239" i="2"/>
  <c r="AG239" i="2"/>
  <c r="AF239" i="2"/>
  <c r="AE239" i="2"/>
  <c r="AD239" i="2"/>
  <c r="AC239" i="2"/>
  <c r="AB239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BE239" i="2" s="1"/>
  <c r="BF239" i="2" s="1"/>
  <c r="G239" i="2"/>
  <c r="F239" i="2"/>
  <c r="E239" i="2"/>
  <c r="BE238" i="2"/>
  <c r="BE237" i="2"/>
  <c r="BE236" i="2"/>
  <c r="BE235" i="2"/>
  <c r="BE234" i="2"/>
  <c r="BC233" i="2"/>
  <c r="BB233" i="2"/>
  <c r="BA233" i="2"/>
  <c r="AZ233" i="2"/>
  <c r="AY233" i="2"/>
  <c r="AX233" i="2"/>
  <c r="AW233" i="2"/>
  <c r="AV233" i="2"/>
  <c r="AU233" i="2"/>
  <c r="AT233" i="2"/>
  <c r="AS233" i="2"/>
  <c r="AR233" i="2"/>
  <c r="AQ233" i="2"/>
  <c r="AP233" i="2"/>
  <c r="AO233" i="2"/>
  <c r="AN233" i="2"/>
  <c r="AM233" i="2"/>
  <c r="AL233" i="2"/>
  <c r="AK233" i="2"/>
  <c r="AJ233" i="2"/>
  <c r="AI233" i="2"/>
  <c r="AH233" i="2"/>
  <c r="AG233" i="2"/>
  <c r="AF233" i="2"/>
  <c r="AE233" i="2"/>
  <c r="AD233" i="2"/>
  <c r="AC233" i="2"/>
  <c r="AB233" i="2"/>
  <c r="AA233" i="2"/>
  <c r="Z233" i="2"/>
  <c r="Y233" i="2"/>
  <c r="X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BE233" i="2" s="1"/>
  <c r="BF233" i="2" s="1"/>
  <c r="BE232" i="2"/>
  <c r="BE231" i="2"/>
  <c r="BE230" i="2"/>
  <c r="BE229" i="2"/>
  <c r="BE228" i="2"/>
  <c r="BC227" i="2"/>
  <c r="BB227" i="2"/>
  <c r="BA227" i="2"/>
  <c r="AZ227" i="2"/>
  <c r="AY227" i="2"/>
  <c r="AX227" i="2"/>
  <c r="AW227" i="2"/>
  <c r="AV227" i="2"/>
  <c r="AU227" i="2"/>
  <c r="AT227" i="2"/>
  <c r="AS227" i="2"/>
  <c r="AR227" i="2"/>
  <c r="AQ227" i="2"/>
  <c r="AP227" i="2"/>
  <c r="AO227" i="2"/>
  <c r="AN227" i="2"/>
  <c r="AM227" i="2"/>
  <c r="AL227" i="2"/>
  <c r="AK227" i="2"/>
  <c r="AJ227" i="2"/>
  <c r="AI227" i="2"/>
  <c r="AH227" i="2"/>
  <c r="AG227" i="2"/>
  <c r="AF227" i="2"/>
  <c r="AE227" i="2"/>
  <c r="AD227" i="2"/>
  <c r="AC227" i="2"/>
  <c r="AB227" i="2"/>
  <c r="AA227" i="2"/>
  <c r="Z227" i="2"/>
  <c r="Y227" i="2"/>
  <c r="X227" i="2"/>
  <c r="W227" i="2"/>
  <c r="V227" i="2"/>
  <c r="U227" i="2"/>
  <c r="T227" i="2"/>
  <c r="S227" i="2"/>
  <c r="R227" i="2"/>
  <c r="Q227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BE226" i="2"/>
  <c r="BE225" i="2"/>
  <c r="BE224" i="2"/>
  <c r="BE223" i="2"/>
  <c r="BE222" i="2"/>
  <c r="BC221" i="2"/>
  <c r="BB221" i="2"/>
  <c r="BA221" i="2"/>
  <c r="AZ221" i="2"/>
  <c r="AY221" i="2"/>
  <c r="AX221" i="2"/>
  <c r="AW221" i="2"/>
  <c r="AW247" i="2" s="1"/>
  <c r="AV221" i="2"/>
  <c r="AU221" i="2"/>
  <c r="AT221" i="2"/>
  <c r="AS221" i="2"/>
  <c r="AR221" i="2"/>
  <c r="AQ221" i="2"/>
  <c r="AP221" i="2"/>
  <c r="AO221" i="2"/>
  <c r="AN221" i="2"/>
  <c r="AM221" i="2"/>
  <c r="AL221" i="2"/>
  <c r="AK221" i="2"/>
  <c r="AJ221" i="2"/>
  <c r="AI221" i="2"/>
  <c r="AH221" i="2"/>
  <c r="AG221" i="2"/>
  <c r="AG247" i="2" s="1"/>
  <c r="AF221" i="2"/>
  <c r="AE221" i="2"/>
  <c r="AD221" i="2"/>
  <c r="AC221" i="2"/>
  <c r="AB221" i="2"/>
  <c r="AA221" i="2"/>
  <c r="Z221" i="2"/>
  <c r="Y221" i="2"/>
  <c r="X221" i="2"/>
  <c r="W221" i="2"/>
  <c r="V221" i="2"/>
  <c r="U221" i="2"/>
  <c r="T221" i="2"/>
  <c r="S221" i="2"/>
  <c r="R221" i="2"/>
  <c r="Q221" i="2"/>
  <c r="Q247" i="2" s="1"/>
  <c r="P221" i="2"/>
  <c r="O221" i="2"/>
  <c r="N221" i="2"/>
  <c r="M221" i="2"/>
  <c r="L221" i="2"/>
  <c r="K221" i="2"/>
  <c r="J221" i="2"/>
  <c r="I221" i="2"/>
  <c r="H221" i="2"/>
  <c r="G221" i="2"/>
  <c r="F221" i="2"/>
  <c r="E221" i="2"/>
  <c r="BE221" i="2" s="1"/>
  <c r="BF221" i="2" s="1"/>
  <c r="BE220" i="2"/>
  <c r="BE219" i="2"/>
  <c r="BE218" i="2"/>
  <c r="BE217" i="2"/>
  <c r="BE216" i="2"/>
  <c r="BC215" i="2"/>
  <c r="BB215" i="2"/>
  <c r="BA215" i="2"/>
  <c r="AZ215" i="2"/>
  <c r="AY215" i="2"/>
  <c r="AX215" i="2"/>
  <c r="AW215" i="2"/>
  <c r="AV215" i="2"/>
  <c r="AU215" i="2"/>
  <c r="AT215" i="2"/>
  <c r="AS215" i="2"/>
  <c r="AR215" i="2"/>
  <c r="AQ215" i="2"/>
  <c r="AP215" i="2"/>
  <c r="AO215" i="2"/>
  <c r="AN215" i="2"/>
  <c r="AM215" i="2"/>
  <c r="AL215" i="2"/>
  <c r="AK215" i="2"/>
  <c r="AJ215" i="2"/>
  <c r="AI215" i="2"/>
  <c r="AH215" i="2"/>
  <c r="AG215" i="2"/>
  <c r="AF215" i="2"/>
  <c r="AE215" i="2"/>
  <c r="AD215" i="2"/>
  <c r="AC215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BE215" i="2" s="1"/>
  <c r="BF215" i="2" s="1"/>
  <c r="F215" i="2"/>
  <c r="E215" i="2"/>
  <c r="BE214" i="2"/>
  <c r="BE213" i="2"/>
  <c r="BE212" i="2"/>
  <c r="BE211" i="2"/>
  <c r="BE210" i="2"/>
  <c r="BC209" i="2"/>
  <c r="BB209" i="2"/>
  <c r="BA209" i="2"/>
  <c r="AZ209" i="2"/>
  <c r="AY209" i="2"/>
  <c r="AX209" i="2"/>
  <c r="AX247" i="2" s="1"/>
  <c r="AW209" i="2"/>
  <c r="AV209" i="2"/>
  <c r="AU209" i="2"/>
  <c r="AT209" i="2"/>
  <c r="AS209" i="2"/>
  <c r="AR209" i="2"/>
  <c r="AQ209" i="2"/>
  <c r="AP209" i="2"/>
  <c r="AO209" i="2"/>
  <c r="AN209" i="2"/>
  <c r="AM209" i="2"/>
  <c r="AL209" i="2"/>
  <c r="AK209" i="2"/>
  <c r="AJ209" i="2"/>
  <c r="AI209" i="2"/>
  <c r="AH209" i="2"/>
  <c r="AH247" i="2" s="1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R247" i="2" s="1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BE208" i="2"/>
  <c r="BE207" i="2"/>
  <c r="BE206" i="2"/>
  <c r="BE205" i="2"/>
  <c r="BE204" i="2"/>
  <c r="BC203" i="2"/>
  <c r="BB203" i="2"/>
  <c r="BA203" i="2"/>
  <c r="AZ203" i="2"/>
  <c r="AY203" i="2"/>
  <c r="AX203" i="2"/>
  <c r="AW203" i="2"/>
  <c r="AV203" i="2"/>
  <c r="AU203" i="2"/>
  <c r="AT203" i="2"/>
  <c r="AS203" i="2"/>
  <c r="AR203" i="2"/>
  <c r="AQ203" i="2"/>
  <c r="AP203" i="2"/>
  <c r="AO203" i="2"/>
  <c r="AO247" i="2" s="1"/>
  <c r="AN203" i="2"/>
  <c r="AM203" i="2"/>
  <c r="AL203" i="2"/>
  <c r="AK203" i="2"/>
  <c r="AJ203" i="2"/>
  <c r="AI203" i="2"/>
  <c r="AH203" i="2"/>
  <c r="AG203" i="2"/>
  <c r="AF203" i="2"/>
  <c r="AE203" i="2"/>
  <c r="AD203" i="2"/>
  <c r="AC203" i="2"/>
  <c r="AB203" i="2"/>
  <c r="AA203" i="2"/>
  <c r="Z203" i="2"/>
  <c r="Y203" i="2"/>
  <c r="Y247" i="2" s="1"/>
  <c r="X203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I247" i="2" s="1"/>
  <c r="H203" i="2"/>
  <c r="G203" i="2"/>
  <c r="F203" i="2"/>
  <c r="E203" i="2"/>
  <c r="BE202" i="2"/>
  <c r="BE201" i="2"/>
  <c r="BE200" i="2"/>
  <c r="BE199" i="2"/>
  <c r="BE198" i="2"/>
  <c r="BC197" i="2"/>
  <c r="BB197" i="2"/>
  <c r="BA197" i="2"/>
  <c r="AZ197" i="2"/>
  <c r="AY197" i="2"/>
  <c r="AY247" i="2" s="1"/>
  <c r="AX197" i="2"/>
  <c r="AW197" i="2"/>
  <c r="AV197" i="2"/>
  <c r="AU197" i="2"/>
  <c r="AU247" i="2" s="1"/>
  <c r="AT197" i="2"/>
  <c r="AS197" i="2"/>
  <c r="AR197" i="2"/>
  <c r="AQ197" i="2"/>
  <c r="AQ247" i="2" s="1"/>
  <c r="AP197" i="2"/>
  <c r="AO197" i="2"/>
  <c r="AN197" i="2"/>
  <c r="AM197" i="2"/>
  <c r="AM247" i="2" s="1"/>
  <c r="AL197" i="2"/>
  <c r="AK197" i="2"/>
  <c r="AJ197" i="2"/>
  <c r="AI197" i="2"/>
  <c r="AI247" i="2" s="1"/>
  <c r="AH197" i="2"/>
  <c r="AG197" i="2"/>
  <c r="AF197" i="2"/>
  <c r="AE197" i="2"/>
  <c r="AE247" i="2" s="1"/>
  <c r="AD197" i="2"/>
  <c r="AC197" i="2"/>
  <c r="AB197" i="2"/>
  <c r="AA197" i="2"/>
  <c r="AA247" i="2" s="1"/>
  <c r="Z197" i="2"/>
  <c r="Y197" i="2"/>
  <c r="X197" i="2"/>
  <c r="W197" i="2"/>
  <c r="W247" i="2" s="1"/>
  <c r="V197" i="2"/>
  <c r="U197" i="2"/>
  <c r="T197" i="2"/>
  <c r="S197" i="2"/>
  <c r="S247" i="2" s="1"/>
  <c r="R197" i="2"/>
  <c r="Q197" i="2"/>
  <c r="P197" i="2"/>
  <c r="O197" i="2"/>
  <c r="O247" i="2" s="1"/>
  <c r="N197" i="2"/>
  <c r="M197" i="2"/>
  <c r="L197" i="2"/>
  <c r="K197" i="2"/>
  <c r="K247" i="2" s="1"/>
  <c r="J197" i="2"/>
  <c r="I197" i="2"/>
  <c r="H197" i="2"/>
  <c r="G197" i="2"/>
  <c r="G247" i="2" s="1"/>
  <c r="F197" i="2"/>
  <c r="E197" i="2"/>
  <c r="BE196" i="2"/>
  <c r="BE195" i="2"/>
  <c r="BE194" i="2"/>
  <c r="BE193" i="2"/>
  <c r="BE192" i="2"/>
  <c r="AZ190" i="2"/>
  <c r="AT190" i="2"/>
  <c r="AN190" i="2"/>
  <c r="P190" i="2"/>
  <c r="J190" i="2"/>
  <c r="I190" i="2"/>
  <c r="BB188" i="2"/>
  <c r="AS188" i="2"/>
  <c r="AL188" i="2"/>
  <c r="AC188" i="2"/>
  <c r="V188" i="2"/>
  <c r="M188" i="2"/>
  <c r="F188" i="2"/>
  <c r="BC186" i="2"/>
  <c r="BB186" i="2"/>
  <c r="BA186" i="2"/>
  <c r="AZ186" i="2"/>
  <c r="AY186" i="2"/>
  <c r="AX186" i="2"/>
  <c r="AW186" i="2"/>
  <c r="AV186" i="2"/>
  <c r="AU186" i="2"/>
  <c r="AT186" i="2"/>
  <c r="AS186" i="2"/>
  <c r="AR186" i="2"/>
  <c r="AQ186" i="2"/>
  <c r="AP186" i="2"/>
  <c r="AO186" i="2"/>
  <c r="AN186" i="2"/>
  <c r="AM186" i="2"/>
  <c r="AL186" i="2"/>
  <c r="AK186" i="2"/>
  <c r="AJ186" i="2"/>
  <c r="AI186" i="2"/>
  <c r="AH186" i="2"/>
  <c r="AG186" i="2"/>
  <c r="AF186" i="2"/>
  <c r="AE186" i="2"/>
  <c r="AD186" i="2"/>
  <c r="AC186" i="2"/>
  <c r="AB186" i="2"/>
  <c r="AA186" i="2"/>
  <c r="Z186" i="2"/>
  <c r="Y186" i="2"/>
  <c r="X186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BE186" i="2" s="1"/>
  <c r="BF186" i="2" s="1"/>
  <c r="F186" i="2"/>
  <c r="E186" i="2"/>
  <c r="BE185" i="2"/>
  <c r="BE184" i="2"/>
  <c r="BE183" i="2"/>
  <c r="BE182" i="2"/>
  <c r="BE181" i="2"/>
  <c r="BC180" i="2"/>
  <c r="BB180" i="2"/>
  <c r="BA180" i="2"/>
  <c r="AZ180" i="2"/>
  <c r="AY180" i="2"/>
  <c r="AX180" i="2"/>
  <c r="AW180" i="2"/>
  <c r="AV180" i="2"/>
  <c r="AU180" i="2"/>
  <c r="AT180" i="2"/>
  <c r="AS180" i="2"/>
  <c r="AR180" i="2"/>
  <c r="AQ180" i="2"/>
  <c r="AP180" i="2"/>
  <c r="AO180" i="2"/>
  <c r="AN180" i="2"/>
  <c r="AM180" i="2"/>
  <c r="AL180" i="2"/>
  <c r="AK180" i="2"/>
  <c r="AJ180" i="2"/>
  <c r="AI180" i="2"/>
  <c r="AH180" i="2"/>
  <c r="AG180" i="2"/>
  <c r="AF180" i="2"/>
  <c r="AE180" i="2"/>
  <c r="AD180" i="2"/>
  <c r="AC180" i="2"/>
  <c r="AB180" i="2"/>
  <c r="AA180" i="2"/>
  <c r="Z180" i="2"/>
  <c r="Y180" i="2"/>
  <c r="X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BE179" i="2"/>
  <c r="BE178" i="2"/>
  <c r="BE177" i="2"/>
  <c r="BE176" i="2"/>
  <c r="BE175" i="2"/>
  <c r="BF174" i="2"/>
  <c r="BC174" i="2"/>
  <c r="BB174" i="2"/>
  <c r="BA174" i="2"/>
  <c r="AZ174" i="2"/>
  <c r="AY174" i="2"/>
  <c r="AX174" i="2"/>
  <c r="AW174" i="2"/>
  <c r="AV174" i="2"/>
  <c r="AU174" i="2"/>
  <c r="AT174" i="2"/>
  <c r="AS174" i="2"/>
  <c r="AR174" i="2"/>
  <c r="AQ174" i="2"/>
  <c r="AP174" i="2"/>
  <c r="AO174" i="2"/>
  <c r="AN174" i="2"/>
  <c r="AM174" i="2"/>
  <c r="AL174" i="2"/>
  <c r="AK174" i="2"/>
  <c r="AJ174" i="2"/>
  <c r="AI174" i="2"/>
  <c r="AH174" i="2"/>
  <c r="AG174" i="2"/>
  <c r="AF174" i="2"/>
  <c r="AE174" i="2"/>
  <c r="AD174" i="2"/>
  <c r="AC174" i="2"/>
  <c r="AB174" i="2"/>
  <c r="AA174" i="2"/>
  <c r="Z174" i="2"/>
  <c r="Y174" i="2"/>
  <c r="X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BE174" i="2" s="1"/>
  <c r="BE173" i="2"/>
  <c r="BE172" i="2"/>
  <c r="BE171" i="2"/>
  <c r="BE170" i="2"/>
  <c r="BE169" i="2"/>
  <c r="BC168" i="2"/>
  <c r="BB168" i="2"/>
  <c r="BA168" i="2"/>
  <c r="AZ168" i="2"/>
  <c r="AY168" i="2"/>
  <c r="AX168" i="2"/>
  <c r="AW168" i="2"/>
  <c r="AV168" i="2"/>
  <c r="AU168" i="2"/>
  <c r="AT168" i="2"/>
  <c r="AS168" i="2"/>
  <c r="AR168" i="2"/>
  <c r="AQ168" i="2"/>
  <c r="AP168" i="2"/>
  <c r="AO168" i="2"/>
  <c r="AN168" i="2"/>
  <c r="AM168" i="2"/>
  <c r="AL168" i="2"/>
  <c r="AK168" i="2"/>
  <c r="AJ168" i="2"/>
  <c r="AI168" i="2"/>
  <c r="AH168" i="2"/>
  <c r="AG168" i="2"/>
  <c r="AF168" i="2"/>
  <c r="AE168" i="2"/>
  <c r="AD168" i="2"/>
  <c r="AC168" i="2"/>
  <c r="AB168" i="2"/>
  <c r="AA168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BE168" i="2" s="1"/>
  <c r="BF168" i="2" s="1"/>
  <c r="G168" i="2"/>
  <c r="F168" i="2"/>
  <c r="E168" i="2"/>
  <c r="BE167" i="2"/>
  <c r="BE166" i="2"/>
  <c r="BE165" i="2"/>
  <c r="BE164" i="2"/>
  <c r="BE163" i="2"/>
  <c r="BC162" i="2"/>
  <c r="BB162" i="2"/>
  <c r="BA162" i="2"/>
  <c r="AZ162" i="2"/>
  <c r="AY162" i="2"/>
  <c r="AX162" i="2"/>
  <c r="AW162" i="2"/>
  <c r="AV162" i="2"/>
  <c r="AU162" i="2"/>
  <c r="AT162" i="2"/>
  <c r="AS162" i="2"/>
  <c r="AR162" i="2"/>
  <c r="AQ162" i="2"/>
  <c r="AP162" i="2"/>
  <c r="AO162" i="2"/>
  <c r="AN162" i="2"/>
  <c r="AM162" i="2"/>
  <c r="AL162" i="2"/>
  <c r="AK162" i="2"/>
  <c r="AJ162" i="2"/>
  <c r="AI162" i="2"/>
  <c r="AH162" i="2"/>
  <c r="AG162" i="2"/>
  <c r="AF162" i="2"/>
  <c r="AE162" i="2"/>
  <c r="AD162" i="2"/>
  <c r="AC162" i="2"/>
  <c r="AB162" i="2"/>
  <c r="AA162" i="2"/>
  <c r="Z162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BE162" i="2" s="1"/>
  <c r="BF162" i="2" s="1"/>
  <c r="G162" i="2"/>
  <c r="F162" i="2"/>
  <c r="E162" i="2"/>
  <c r="BE161" i="2"/>
  <c r="BE160" i="2"/>
  <c r="BE159" i="2"/>
  <c r="BE158" i="2"/>
  <c r="BE157" i="2"/>
  <c r="BC156" i="2"/>
  <c r="BB156" i="2"/>
  <c r="BA156" i="2"/>
  <c r="AZ156" i="2"/>
  <c r="AY156" i="2"/>
  <c r="AX156" i="2"/>
  <c r="AW156" i="2"/>
  <c r="AV156" i="2"/>
  <c r="AU156" i="2"/>
  <c r="AT156" i="2"/>
  <c r="AS156" i="2"/>
  <c r="AR156" i="2"/>
  <c r="AQ156" i="2"/>
  <c r="AP156" i="2"/>
  <c r="AO156" i="2"/>
  <c r="AN156" i="2"/>
  <c r="AM156" i="2"/>
  <c r="AL156" i="2"/>
  <c r="AK156" i="2"/>
  <c r="AJ156" i="2"/>
  <c r="AI156" i="2"/>
  <c r="AH156" i="2"/>
  <c r="AG156" i="2"/>
  <c r="AF156" i="2"/>
  <c r="AE156" i="2"/>
  <c r="AD156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BE156" i="2" s="1"/>
  <c r="BF156" i="2" s="1"/>
  <c r="BE155" i="2"/>
  <c r="BE154" i="2"/>
  <c r="BE153" i="2"/>
  <c r="BE152" i="2"/>
  <c r="BE151" i="2"/>
  <c r="BC150" i="2"/>
  <c r="BB150" i="2"/>
  <c r="BA150" i="2"/>
  <c r="AZ150" i="2"/>
  <c r="AY150" i="2"/>
  <c r="AX150" i="2"/>
  <c r="AX188" i="2" s="1"/>
  <c r="AW150" i="2"/>
  <c r="AV150" i="2"/>
  <c r="AU150" i="2"/>
  <c r="AT150" i="2"/>
  <c r="AT188" i="2" s="1"/>
  <c r="AS150" i="2"/>
  <c r="AR150" i="2"/>
  <c r="AQ150" i="2"/>
  <c r="AP150" i="2"/>
  <c r="AP188" i="2" s="1"/>
  <c r="AO150" i="2"/>
  <c r="AN150" i="2"/>
  <c r="AM150" i="2"/>
  <c r="AL150" i="2"/>
  <c r="AK150" i="2"/>
  <c r="AJ150" i="2"/>
  <c r="AI150" i="2"/>
  <c r="AH150" i="2"/>
  <c r="AH188" i="2" s="1"/>
  <c r="AG150" i="2"/>
  <c r="AF150" i="2"/>
  <c r="AE150" i="2"/>
  <c r="AD150" i="2"/>
  <c r="AD188" i="2" s="1"/>
  <c r="AC150" i="2"/>
  <c r="AB150" i="2"/>
  <c r="AA150" i="2"/>
  <c r="Z150" i="2"/>
  <c r="Z188" i="2" s="1"/>
  <c r="Y150" i="2"/>
  <c r="X150" i="2"/>
  <c r="W150" i="2"/>
  <c r="V150" i="2"/>
  <c r="U150" i="2"/>
  <c r="T150" i="2"/>
  <c r="S150" i="2"/>
  <c r="R150" i="2"/>
  <c r="R188" i="2" s="1"/>
  <c r="Q150" i="2"/>
  <c r="P150" i="2"/>
  <c r="O150" i="2"/>
  <c r="N150" i="2"/>
  <c r="N188" i="2" s="1"/>
  <c r="M150" i="2"/>
  <c r="L150" i="2"/>
  <c r="K150" i="2"/>
  <c r="J150" i="2"/>
  <c r="J188" i="2" s="1"/>
  <c r="J189" i="2" s="1"/>
  <c r="I150" i="2"/>
  <c r="H150" i="2"/>
  <c r="G150" i="2"/>
  <c r="F150" i="2"/>
  <c r="E150" i="2"/>
  <c r="BE149" i="2"/>
  <c r="BE148" i="2"/>
  <c r="BE147" i="2"/>
  <c r="BE146" i="2"/>
  <c r="BE145" i="2"/>
  <c r="BC144" i="2"/>
  <c r="BB144" i="2"/>
  <c r="BA144" i="2"/>
  <c r="BA188" i="2" s="1"/>
  <c r="AZ144" i="2"/>
  <c r="AY144" i="2"/>
  <c r="AX144" i="2"/>
  <c r="AW144" i="2"/>
  <c r="AW188" i="2" s="1"/>
  <c r="AV144" i="2"/>
  <c r="AU144" i="2"/>
  <c r="AT144" i="2"/>
  <c r="AS144" i="2"/>
  <c r="AR144" i="2"/>
  <c r="AQ144" i="2"/>
  <c r="AP144" i="2"/>
  <c r="AO144" i="2"/>
  <c r="AO188" i="2" s="1"/>
  <c r="AN144" i="2"/>
  <c r="AM144" i="2"/>
  <c r="AL144" i="2"/>
  <c r="AK144" i="2"/>
  <c r="AK188" i="2" s="1"/>
  <c r="AJ144" i="2"/>
  <c r="AI144" i="2"/>
  <c r="AH144" i="2"/>
  <c r="AG144" i="2"/>
  <c r="AG188" i="2" s="1"/>
  <c r="AF144" i="2"/>
  <c r="AE144" i="2"/>
  <c r="AD144" i="2"/>
  <c r="AC144" i="2"/>
  <c r="AB144" i="2"/>
  <c r="AA144" i="2"/>
  <c r="Z144" i="2"/>
  <c r="Y144" i="2"/>
  <c r="Y188" i="2" s="1"/>
  <c r="X144" i="2"/>
  <c r="W144" i="2"/>
  <c r="V144" i="2"/>
  <c r="U144" i="2"/>
  <c r="U188" i="2" s="1"/>
  <c r="T144" i="2"/>
  <c r="S144" i="2"/>
  <c r="R144" i="2"/>
  <c r="Q144" i="2"/>
  <c r="Q188" i="2" s="1"/>
  <c r="P144" i="2"/>
  <c r="O144" i="2"/>
  <c r="N144" i="2"/>
  <c r="M144" i="2"/>
  <c r="L144" i="2"/>
  <c r="K144" i="2"/>
  <c r="J144" i="2"/>
  <c r="I144" i="2"/>
  <c r="I188" i="2" s="1"/>
  <c r="H144" i="2"/>
  <c r="G144" i="2"/>
  <c r="F144" i="2"/>
  <c r="E144" i="2"/>
  <c r="E188" i="2" s="1"/>
  <c r="BE143" i="2"/>
  <c r="BE142" i="2"/>
  <c r="BE141" i="2"/>
  <c r="BE140" i="2"/>
  <c r="BE139" i="2"/>
  <c r="BC133" i="2"/>
  <c r="BB133" i="2"/>
  <c r="BA133" i="2"/>
  <c r="AZ133" i="2"/>
  <c r="AY133" i="2"/>
  <c r="AX133" i="2"/>
  <c r="AW133" i="2"/>
  <c r="AV133" i="2"/>
  <c r="AU133" i="2"/>
  <c r="AT133" i="2"/>
  <c r="AS133" i="2"/>
  <c r="AR133" i="2"/>
  <c r="AQ133" i="2"/>
  <c r="AP133" i="2"/>
  <c r="AO133" i="2"/>
  <c r="AN133" i="2"/>
  <c r="AM133" i="2"/>
  <c r="AL133" i="2"/>
  <c r="AK133" i="2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BE133" i="2" s="1"/>
  <c r="BF133" i="2" s="1"/>
  <c r="G133" i="2"/>
  <c r="F133" i="2"/>
  <c r="E133" i="2"/>
  <c r="BE132" i="2"/>
  <c r="BE131" i="2"/>
  <c r="BE130" i="2"/>
  <c r="BE129" i="2"/>
  <c r="BE128" i="2"/>
  <c r="BC127" i="2"/>
  <c r="BB127" i="2"/>
  <c r="BA127" i="2"/>
  <c r="AZ127" i="2"/>
  <c r="AY127" i="2"/>
  <c r="AY135" i="2" s="1"/>
  <c r="AX127" i="2"/>
  <c r="AW127" i="2"/>
  <c r="AV127" i="2"/>
  <c r="AU127" i="2"/>
  <c r="AT127" i="2"/>
  <c r="AS127" i="2"/>
  <c r="AR127" i="2"/>
  <c r="AQ127" i="2"/>
  <c r="AQ135" i="2" s="1"/>
  <c r="AP127" i="2"/>
  <c r="AO127" i="2"/>
  <c r="AN127" i="2"/>
  <c r="AM127" i="2"/>
  <c r="AL127" i="2"/>
  <c r="AK127" i="2"/>
  <c r="AJ127" i="2"/>
  <c r="AI127" i="2"/>
  <c r="AI135" i="2" s="1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S135" i="2" s="1"/>
  <c r="R127" i="2"/>
  <c r="Q127" i="2"/>
  <c r="P127" i="2"/>
  <c r="O127" i="2"/>
  <c r="N127" i="2"/>
  <c r="M127" i="2"/>
  <c r="L127" i="2"/>
  <c r="K127" i="2"/>
  <c r="K135" i="2" s="1"/>
  <c r="J127" i="2"/>
  <c r="I127" i="2"/>
  <c r="H127" i="2"/>
  <c r="G127" i="2"/>
  <c r="BE127" i="2" s="1"/>
  <c r="BF127" i="2" s="1"/>
  <c r="F127" i="2"/>
  <c r="E127" i="2"/>
  <c r="BE126" i="2"/>
  <c r="BE125" i="2"/>
  <c r="BE124" i="2"/>
  <c r="BE123" i="2"/>
  <c r="BE122" i="2"/>
  <c r="BC121" i="2"/>
  <c r="BB121" i="2"/>
  <c r="BA121" i="2"/>
  <c r="AZ121" i="2"/>
  <c r="AY121" i="2"/>
  <c r="AX121" i="2"/>
  <c r="AW121" i="2"/>
  <c r="AV121" i="2"/>
  <c r="AU121" i="2"/>
  <c r="AT121" i="2"/>
  <c r="AS121" i="2"/>
  <c r="AR121" i="2"/>
  <c r="AQ121" i="2"/>
  <c r="AP121" i="2"/>
  <c r="AO121" i="2"/>
  <c r="AN121" i="2"/>
  <c r="AM121" i="2"/>
  <c r="AL121" i="2"/>
  <c r="AK121" i="2"/>
  <c r="AJ121" i="2"/>
  <c r="AI121" i="2"/>
  <c r="AH121" i="2"/>
  <c r="AG121" i="2"/>
  <c r="AF121" i="2"/>
  <c r="AE121" i="2"/>
  <c r="AD121" i="2"/>
  <c r="AC121" i="2"/>
  <c r="AB121" i="2"/>
  <c r="AA121" i="2"/>
  <c r="AA135" i="2" s="1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BE120" i="2"/>
  <c r="BE119" i="2"/>
  <c r="BE118" i="2"/>
  <c r="BE117" i="2"/>
  <c r="BE116" i="2"/>
  <c r="BC115" i="2"/>
  <c r="BB115" i="2"/>
  <c r="BB135" i="2" s="1"/>
  <c r="BA115" i="2"/>
  <c r="AZ115" i="2"/>
  <c r="AY115" i="2"/>
  <c r="AX115" i="2"/>
  <c r="AX135" i="2" s="1"/>
  <c r="AW115" i="2"/>
  <c r="AV115" i="2"/>
  <c r="AU115" i="2"/>
  <c r="AT115" i="2"/>
  <c r="AT135" i="2" s="1"/>
  <c r="AS115" i="2"/>
  <c r="AR115" i="2"/>
  <c r="AQ115" i="2"/>
  <c r="AP115" i="2"/>
  <c r="AP135" i="2" s="1"/>
  <c r="AO115" i="2"/>
  <c r="AN115" i="2"/>
  <c r="AM115" i="2"/>
  <c r="AL115" i="2"/>
  <c r="AL135" i="2" s="1"/>
  <c r="AK115" i="2"/>
  <c r="AJ115" i="2"/>
  <c r="AI115" i="2"/>
  <c r="AH115" i="2"/>
  <c r="AH135" i="2" s="1"/>
  <c r="AG115" i="2"/>
  <c r="AF115" i="2"/>
  <c r="AE115" i="2"/>
  <c r="AD115" i="2"/>
  <c r="AD135" i="2" s="1"/>
  <c r="AC115" i="2"/>
  <c r="AB115" i="2"/>
  <c r="AA115" i="2"/>
  <c r="Z115" i="2"/>
  <c r="Z135" i="2" s="1"/>
  <c r="Y115" i="2"/>
  <c r="X115" i="2"/>
  <c r="W115" i="2"/>
  <c r="V115" i="2"/>
  <c r="V135" i="2" s="1"/>
  <c r="U115" i="2"/>
  <c r="T115" i="2"/>
  <c r="S115" i="2"/>
  <c r="R115" i="2"/>
  <c r="R135" i="2" s="1"/>
  <c r="Q115" i="2"/>
  <c r="P115" i="2"/>
  <c r="O115" i="2"/>
  <c r="N115" i="2"/>
  <c r="N135" i="2" s="1"/>
  <c r="M115" i="2"/>
  <c r="L115" i="2"/>
  <c r="K115" i="2"/>
  <c r="J115" i="2"/>
  <c r="J135" i="2" s="1"/>
  <c r="I115" i="2"/>
  <c r="H115" i="2"/>
  <c r="G115" i="2"/>
  <c r="F115" i="2"/>
  <c r="F135" i="2" s="1"/>
  <c r="E115" i="2"/>
  <c r="BE114" i="2"/>
  <c r="BE113" i="2"/>
  <c r="BE112" i="2"/>
  <c r="BE111" i="2"/>
  <c r="BE110" i="2"/>
  <c r="BC103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BE103" i="2" s="1"/>
  <c r="BF103" i="2" s="1"/>
  <c r="G103" i="2"/>
  <c r="F103" i="2"/>
  <c r="E103" i="2"/>
  <c r="BE102" i="2"/>
  <c r="BE101" i="2"/>
  <c r="BE100" i="2"/>
  <c r="BE99" i="2"/>
  <c r="BE98" i="2"/>
  <c r="BC97" i="2"/>
  <c r="BB97" i="2"/>
  <c r="BA97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BE97" i="2" s="1"/>
  <c r="BF97" i="2" s="1"/>
  <c r="F97" i="2"/>
  <c r="E97" i="2"/>
  <c r="BE96" i="2"/>
  <c r="BE95" i="2"/>
  <c r="BE94" i="2"/>
  <c r="BE93" i="2"/>
  <c r="BE92" i="2"/>
  <c r="BC91" i="2"/>
  <c r="BB91" i="2"/>
  <c r="BA91" i="2"/>
  <c r="AZ91" i="2"/>
  <c r="AY91" i="2"/>
  <c r="AX91" i="2"/>
  <c r="AW91" i="2"/>
  <c r="AV91" i="2"/>
  <c r="AV105" i="2" s="1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B105" i="2" s="1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L105" i="2" s="1"/>
  <c r="K91" i="2"/>
  <c r="J91" i="2"/>
  <c r="I91" i="2"/>
  <c r="H91" i="2"/>
  <c r="BE91" i="2" s="1"/>
  <c r="BF91" i="2" s="1"/>
  <c r="G91" i="2"/>
  <c r="F91" i="2"/>
  <c r="E91" i="2"/>
  <c r="BE90" i="2"/>
  <c r="BE89" i="2"/>
  <c r="BE88" i="2"/>
  <c r="BE87" i="2"/>
  <c r="BE86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R105" i="2" s="1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BE84" i="2"/>
  <c r="BE83" i="2"/>
  <c r="BE82" i="2"/>
  <c r="BE81" i="2"/>
  <c r="BE80" i="2"/>
  <c r="BC79" i="2"/>
  <c r="BB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O105" i="2" s="1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BE79" i="2" s="1"/>
  <c r="BF79" i="2" s="1"/>
  <c r="BE78" i="2"/>
  <c r="BE77" i="2"/>
  <c r="BE76" i="2"/>
  <c r="BE75" i="2"/>
  <c r="BE74" i="2"/>
  <c r="BC73" i="2"/>
  <c r="BB73" i="2"/>
  <c r="BA73" i="2"/>
  <c r="AZ73" i="2"/>
  <c r="AZ105" i="2" s="1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J105" i="2" s="1"/>
  <c r="AI73" i="2"/>
  <c r="AH73" i="2"/>
  <c r="AG73" i="2"/>
  <c r="AF73" i="2"/>
  <c r="AE73" i="2"/>
  <c r="AD73" i="2"/>
  <c r="AC73" i="2"/>
  <c r="AB73" i="2"/>
  <c r="AA73" i="2"/>
  <c r="Z73" i="2"/>
  <c r="Y73" i="2"/>
  <c r="X73" i="2"/>
  <c r="X105" i="2" s="1"/>
  <c r="W73" i="2"/>
  <c r="V73" i="2"/>
  <c r="U73" i="2"/>
  <c r="T73" i="2"/>
  <c r="T105" i="2" s="1"/>
  <c r="S73" i="2"/>
  <c r="R73" i="2"/>
  <c r="Q73" i="2"/>
  <c r="P73" i="2"/>
  <c r="O73" i="2"/>
  <c r="N73" i="2"/>
  <c r="M73" i="2"/>
  <c r="L73" i="2"/>
  <c r="K73" i="2"/>
  <c r="J73" i="2"/>
  <c r="I73" i="2"/>
  <c r="H73" i="2"/>
  <c r="H105" i="2" s="1"/>
  <c r="G73" i="2"/>
  <c r="BE73" i="2" s="1"/>
  <c r="BF73" i="2" s="1"/>
  <c r="F73" i="2"/>
  <c r="E73" i="2"/>
  <c r="BE72" i="2"/>
  <c r="BE71" i="2"/>
  <c r="BE70" i="2"/>
  <c r="BE69" i="2"/>
  <c r="BE68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N105" i="2" s="1"/>
  <c r="AM67" i="2"/>
  <c r="AL67" i="2"/>
  <c r="AK67" i="2"/>
  <c r="AJ67" i="2"/>
  <c r="AI67" i="2"/>
  <c r="AH67" i="2"/>
  <c r="AG67" i="2"/>
  <c r="AF67" i="2"/>
  <c r="AF105" i="2" s="1"/>
  <c r="AE67" i="2"/>
  <c r="AD67" i="2"/>
  <c r="AD105" i="2" s="1"/>
  <c r="AC67" i="2"/>
  <c r="AB67" i="2"/>
  <c r="AA67" i="2"/>
  <c r="Z67" i="2"/>
  <c r="Z105" i="2" s="1"/>
  <c r="Y67" i="2"/>
  <c r="X67" i="2"/>
  <c r="W67" i="2"/>
  <c r="V67" i="2"/>
  <c r="U67" i="2"/>
  <c r="T67" i="2"/>
  <c r="S67" i="2"/>
  <c r="R67" i="2"/>
  <c r="Q67" i="2"/>
  <c r="P67" i="2"/>
  <c r="P105" i="2" s="1"/>
  <c r="O67" i="2"/>
  <c r="N67" i="2"/>
  <c r="N105" i="2" s="1"/>
  <c r="M67" i="2"/>
  <c r="L67" i="2"/>
  <c r="K67" i="2"/>
  <c r="J67" i="2"/>
  <c r="J105" i="2" s="1"/>
  <c r="J106" i="2" s="1"/>
  <c r="I67" i="2"/>
  <c r="H67" i="2"/>
  <c r="G67" i="2"/>
  <c r="F67" i="2"/>
  <c r="BE67" i="2" s="1"/>
  <c r="BF67" i="2" s="1"/>
  <c r="E67" i="2"/>
  <c r="BE66" i="2"/>
  <c r="BE65" i="2"/>
  <c r="BE64" i="2"/>
  <c r="BE63" i="2"/>
  <c r="BE62" i="2"/>
  <c r="BC61" i="2"/>
  <c r="BC105" i="2" s="1"/>
  <c r="BB61" i="2"/>
  <c r="BA61" i="2"/>
  <c r="BA105" i="2" s="1"/>
  <c r="AZ61" i="2"/>
  <c r="AY61" i="2"/>
  <c r="AY105" i="2" s="1"/>
  <c r="AX61" i="2"/>
  <c r="AW61" i="2"/>
  <c r="AV61" i="2"/>
  <c r="AU61" i="2"/>
  <c r="AU105" i="2" s="1"/>
  <c r="AT61" i="2"/>
  <c r="AS61" i="2"/>
  <c r="AS105" i="2" s="1"/>
  <c r="AR61" i="2"/>
  <c r="AQ61" i="2"/>
  <c r="AQ105" i="2" s="1"/>
  <c r="AP61" i="2"/>
  <c r="AO61" i="2"/>
  <c r="AN61" i="2"/>
  <c r="AM61" i="2"/>
  <c r="AM105" i="2" s="1"/>
  <c r="AL61" i="2"/>
  <c r="AK61" i="2"/>
  <c r="AK105" i="2" s="1"/>
  <c r="AJ61" i="2"/>
  <c r="AI61" i="2"/>
  <c r="AI105" i="2" s="1"/>
  <c r="AH61" i="2"/>
  <c r="AG61" i="2"/>
  <c r="AF61" i="2"/>
  <c r="AE61" i="2"/>
  <c r="AE105" i="2" s="1"/>
  <c r="AD61" i="2"/>
  <c r="AC61" i="2"/>
  <c r="AB61" i="2"/>
  <c r="AA61" i="2"/>
  <c r="AA105" i="2" s="1"/>
  <c r="Z61" i="2"/>
  <c r="Y61" i="2"/>
  <c r="X61" i="2"/>
  <c r="W61" i="2"/>
  <c r="W105" i="2" s="1"/>
  <c r="V61" i="2"/>
  <c r="V105" i="2" s="1"/>
  <c r="U61" i="2"/>
  <c r="T61" i="2"/>
  <c r="S61" i="2"/>
  <c r="S105" i="2" s="1"/>
  <c r="R61" i="2"/>
  <c r="Q61" i="2"/>
  <c r="P61" i="2"/>
  <c r="O61" i="2"/>
  <c r="O105" i="2" s="1"/>
  <c r="N61" i="2"/>
  <c r="M61" i="2"/>
  <c r="L61" i="2"/>
  <c r="K61" i="2"/>
  <c r="K105" i="2" s="1"/>
  <c r="J61" i="2"/>
  <c r="I61" i="2"/>
  <c r="H61" i="2"/>
  <c r="G61" i="2"/>
  <c r="G105" i="2" s="1"/>
  <c r="F61" i="2"/>
  <c r="F105" i="2" s="1"/>
  <c r="E61" i="2"/>
  <c r="BE60" i="2"/>
  <c r="BE59" i="2"/>
  <c r="BE58" i="2"/>
  <c r="BE57" i="2"/>
  <c r="BE56" i="2"/>
  <c r="BF52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BE50" i="2" s="1"/>
  <c r="BF50" i="2" s="1"/>
  <c r="BE49" i="2"/>
  <c r="BE48" i="2"/>
  <c r="BE47" i="2"/>
  <c r="BE46" i="2"/>
  <c r="BE45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BE44" i="2" s="1"/>
  <c r="BF44" i="2" s="1"/>
  <c r="G44" i="2"/>
  <c r="F44" i="2"/>
  <c r="E44" i="2"/>
  <c r="BE43" i="2"/>
  <c r="BE42" i="2"/>
  <c r="BE41" i="2"/>
  <c r="BE40" i="2"/>
  <c r="BE39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BE38" i="2" s="1"/>
  <c r="BF38" i="2" s="1"/>
  <c r="F38" i="2"/>
  <c r="E38" i="2"/>
  <c r="BE37" i="2"/>
  <c r="BE36" i="2"/>
  <c r="BE35" i="2"/>
  <c r="BE34" i="2"/>
  <c r="BE33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BE32" i="2" s="1"/>
  <c r="BF32" i="2" s="1"/>
  <c r="E32" i="2"/>
  <c r="BE31" i="2"/>
  <c r="BE30" i="2"/>
  <c r="BE29" i="2"/>
  <c r="BE28" i="2"/>
  <c r="BE27" i="2"/>
  <c r="BC26" i="2"/>
  <c r="BB26" i="2"/>
  <c r="BA26" i="2"/>
  <c r="AZ26" i="2"/>
  <c r="AY26" i="2"/>
  <c r="AX26" i="2"/>
  <c r="AW26" i="2"/>
  <c r="AV26" i="2"/>
  <c r="AU26" i="2"/>
  <c r="AT26" i="2"/>
  <c r="AS26" i="2"/>
  <c r="AS52" i="2" s="1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C52" i="2" s="1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BE26" i="2" s="1"/>
  <c r="BF26" i="2" s="1"/>
  <c r="BE25" i="2"/>
  <c r="BE24" i="2"/>
  <c r="BE23" i="2"/>
  <c r="BE22" i="2"/>
  <c r="BE21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O52" i="2" s="1"/>
  <c r="AN20" i="2"/>
  <c r="AN52" i="2" s="1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Y52" i="2" s="1"/>
  <c r="X20" i="2"/>
  <c r="X52" i="2" s="1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BE20" i="2" s="1"/>
  <c r="BF20" i="2" s="1"/>
  <c r="G20" i="2"/>
  <c r="F20" i="2"/>
  <c r="E20" i="2"/>
  <c r="BE19" i="2"/>
  <c r="BE18" i="2"/>
  <c r="BE17" i="2"/>
  <c r="BE16" i="2"/>
  <c r="BE15" i="2"/>
  <c r="BC14" i="2"/>
  <c r="BB14" i="2"/>
  <c r="BA14" i="2"/>
  <c r="AZ14" i="2"/>
  <c r="AZ52" i="2" s="1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J52" i="2" s="1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T52" i="2" s="1"/>
  <c r="S14" i="2"/>
  <c r="S52" i="2" s="1"/>
  <c r="R14" i="2"/>
  <c r="Q14" i="2"/>
  <c r="P14" i="2"/>
  <c r="P52" i="2" s="1"/>
  <c r="O14" i="2"/>
  <c r="O52" i="2" s="1"/>
  <c r="N14" i="2"/>
  <c r="M14" i="2"/>
  <c r="L14" i="2"/>
  <c r="L52" i="2" s="1"/>
  <c r="K14" i="2"/>
  <c r="K52" i="2" s="1"/>
  <c r="J14" i="2"/>
  <c r="I14" i="2"/>
  <c r="H14" i="2"/>
  <c r="H52" i="2" s="1"/>
  <c r="G14" i="2"/>
  <c r="BE14" i="2" s="1"/>
  <c r="BF14" i="2" s="1"/>
  <c r="F14" i="2"/>
  <c r="E14" i="2"/>
  <c r="BE13" i="2"/>
  <c r="BE12" i="2"/>
  <c r="BE11" i="2"/>
  <c r="BE10" i="2"/>
  <c r="BE9" i="2"/>
  <c r="BC8" i="2"/>
  <c r="BB8" i="2"/>
  <c r="BB52" i="2" s="1"/>
  <c r="BA8" i="2"/>
  <c r="BA52" i="2" s="1"/>
  <c r="AZ8" i="2"/>
  <c r="AY8" i="2"/>
  <c r="AX8" i="2"/>
  <c r="AX52" i="2" s="1"/>
  <c r="AW8" i="2"/>
  <c r="AW52" i="2" s="1"/>
  <c r="AV8" i="2"/>
  <c r="AV52" i="2" s="1"/>
  <c r="AU8" i="2"/>
  <c r="AT8" i="2"/>
  <c r="AT52" i="2" s="1"/>
  <c r="AS8" i="2"/>
  <c r="AR8" i="2"/>
  <c r="AR52" i="2" s="1"/>
  <c r="AQ8" i="2"/>
  <c r="AP8" i="2"/>
  <c r="AP52" i="2" s="1"/>
  <c r="AO8" i="2"/>
  <c r="AN8" i="2"/>
  <c r="AM8" i="2"/>
  <c r="AL8" i="2"/>
  <c r="AL52" i="2" s="1"/>
  <c r="AK8" i="2"/>
  <c r="AK52" i="2" s="1"/>
  <c r="AJ8" i="2"/>
  <c r="AI8" i="2"/>
  <c r="AH8" i="2"/>
  <c r="AH52" i="2" s="1"/>
  <c r="AG8" i="2"/>
  <c r="AG52" i="2" s="1"/>
  <c r="AF8" i="2"/>
  <c r="AF52" i="2" s="1"/>
  <c r="AE8" i="2"/>
  <c r="AD8" i="2"/>
  <c r="AD52" i="2" s="1"/>
  <c r="AC8" i="2"/>
  <c r="AB8" i="2"/>
  <c r="AB52" i="2" s="1"/>
  <c r="AA8" i="2"/>
  <c r="Z8" i="2"/>
  <c r="Z52" i="2" s="1"/>
  <c r="Y8" i="2"/>
  <c r="X8" i="2"/>
  <c r="W8" i="2"/>
  <c r="V8" i="2"/>
  <c r="V52" i="2" s="1"/>
  <c r="U8" i="2"/>
  <c r="U52" i="2" s="1"/>
  <c r="T8" i="2"/>
  <c r="S8" i="2"/>
  <c r="R8" i="2"/>
  <c r="R52" i="2" s="1"/>
  <c r="Q8" i="2"/>
  <c r="Q52" i="2" s="1"/>
  <c r="P8" i="2"/>
  <c r="O8" i="2"/>
  <c r="N8" i="2"/>
  <c r="N52" i="2" s="1"/>
  <c r="M8" i="2"/>
  <c r="M52" i="2" s="1"/>
  <c r="L8" i="2"/>
  <c r="K8" i="2"/>
  <c r="J8" i="2"/>
  <c r="J52" i="2" s="1"/>
  <c r="J53" i="2" s="1"/>
  <c r="I8" i="2"/>
  <c r="I52" i="2" s="1"/>
  <c r="H8" i="2"/>
  <c r="G8" i="2"/>
  <c r="F8" i="2"/>
  <c r="F52" i="2" s="1"/>
  <c r="E8" i="2"/>
  <c r="E52" i="2" s="1"/>
  <c r="BE7" i="2"/>
  <c r="BE6" i="2"/>
  <c r="BE5" i="2"/>
  <c r="BE4" i="2"/>
  <c r="BE3" i="2"/>
  <c r="I53" i="2" l="1"/>
  <c r="V53" i="2"/>
  <c r="AH53" i="2"/>
  <c r="AB248" i="2"/>
  <c r="P53" i="2"/>
  <c r="BG67" i="2"/>
  <c r="G52" i="2"/>
  <c r="W52" i="2"/>
  <c r="AA52" i="2"/>
  <c r="AE52" i="2"/>
  <c r="AI52" i="2"/>
  <c r="AM52" i="2"/>
  <c r="AQ52" i="2"/>
  <c r="AT53" i="2" s="1"/>
  <c r="AU52" i="2"/>
  <c r="AZ53" i="2" s="1"/>
  <c r="AY52" i="2"/>
  <c r="BC52" i="2"/>
  <c r="BE52" i="2" s="1"/>
  <c r="AR105" i="2"/>
  <c r="AT106" i="2" s="1"/>
  <c r="H188" i="2"/>
  <c r="P188" i="2"/>
  <c r="X188" i="2"/>
  <c r="AF188" i="2"/>
  <c r="AR188" i="2"/>
  <c r="AZ188" i="2"/>
  <c r="BE144" i="2"/>
  <c r="BF144" i="2" s="1"/>
  <c r="AH189" i="2"/>
  <c r="E105" i="2"/>
  <c r="BE61" i="2"/>
  <c r="BF61" i="2" s="1"/>
  <c r="BG61" i="2" s="1"/>
  <c r="I105" i="2"/>
  <c r="M105" i="2"/>
  <c r="P106" i="2" s="1"/>
  <c r="Q105" i="2"/>
  <c r="V106" i="2" s="1"/>
  <c r="U105" i="2"/>
  <c r="Y105" i="2"/>
  <c r="AB106" i="2" s="1"/>
  <c r="AC105" i="2"/>
  <c r="AG105" i="2"/>
  <c r="AW105" i="2"/>
  <c r="AZ106" i="2" s="1"/>
  <c r="H135" i="2"/>
  <c r="L135" i="2"/>
  <c r="P136" i="2" s="1"/>
  <c r="P135" i="2"/>
  <c r="T135" i="2"/>
  <c r="X135" i="2"/>
  <c r="AB135" i="2"/>
  <c r="AF135" i="2"/>
  <c r="AJ135" i="2"/>
  <c r="AN135" i="2"/>
  <c r="AR135" i="2"/>
  <c r="AV135" i="2"/>
  <c r="AZ135" i="2"/>
  <c r="AT189" i="2"/>
  <c r="BE203" i="2"/>
  <c r="BF203" i="2" s="1"/>
  <c r="E247" i="2"/>
  <c r="M247" i="2"/>
  <c r="U247" i="2"/>
  <c r="AC247" i="2"/>
  <c r="AK247" i="2"/>
  <c r="AS247" i="2"/>
  <c r="BE262" i="2"/>
  <c r="BF262" i="2" s="1"/>
  <c r="E276" i="2"/>
  <c r="L188" i="2"/>
  <c r="T188" i="2"/>
  <c r="AB188" i="2"/>
  <c r="AJ188" i="2"/>
  <c r="AN188" i="2"/>
  <c r="AV188" i="2"/>
  <c r="BE8" i="2"/>
  <c r="BF8" i="2" s="1"/>
  <c r="BG32" i="2" s="1"/>
  <c r="BG38" i="2" s="1"/>
  <c r="BG44" i="2" s="1"/>
  <c r="BG50" i="2" s="1"/>
  <c r="AH105" i="2"/>
  <c r="AL105" i="2"/>
  <c r="AN106" i="2" s="1"/>
  <c r="AP105" i="2"/>
  <c r="AT105" i="2"/>
  <c r="AX105" i="2"/>
  <c r="BB105" i="2"/>
  <c r="BE85" i="2"/>
  <c r="BF85" i="2" s="1"/>
  <c r="BG85" i="2" s="1"/>
  <c r="BG91" i="2" s="1"/>
  <c r="BG97" i="2" s="1"/>
  <c r="BG103" i="2" s="1"/>
  <c r="E135" i="2"/>
  <c r="BE115" i="2"/>
  <c r="BF115" i="2" s="1"/>
  <c r="I135" i="2"/>
  <c r="M135" i="2"/>
  <c r="Q135" i="2"/>
  <c r="U135" i="2"/>
  <c r="Y135" i="2"/>
  <c r="AC135" i="2"/>
  <c r="AG135" i="2"/>
  <c r="AK135" i="2"/>
  <c r="AN136" i="2" s="1"/>
  <c r="AO135" i="2"/>
  <c r="AS135" i="2"/>
  <c r="AW135" i="2"/>
  <c r="BA135" i="2"/>
  <c r="G135" i="2"/>
  <c r="O135" i="2"/>
  <c r="W135" i="2"/>
  <c r="AE135" i="2"/>
  <c r="AM135" i="2"/>
  <c r="AU135" i="2"/>
  <c r="BC135" i="2"/>
  <c r="F247" i="2"/>
  <c r="N247" i="2"/>
  <c r="V247" i="2"/>
  <c r="AD247" i="2"/>
  <c r="AL247" i="2"/>
  <c r="AT247" i="2"/>
  <c r="H247" i="2"/>
  <c r="L247" i="2"/>
  <c r="P247" i="2"/>
  <c r="P248" i="2" s="1"/>
  <c r="T247" i="2"/>
  <c r="V248" i="2" s="1"/>
  <c r="X247" i="2"/>
  <c r="AB247" i="2"/>
  <c r="AF247" i="2"/>
  <c r="AJ247" i="2"/>
  <c r="AN248" i="2" s="1"/>
  <c r="AN247" i="2"/>
  <c r="AR247" i="2"/>
  <c r="AT248" i="2" s="1"/>
  <c r="AV247" i="2"/>
  <c r="AZ248" i="2" s="1"/>
  <c r="AZ247" i="2"/>
  <c r="BE197" i="2"/>
  <c r="BF197" i="2" s="1"/>
  <c r="BG197" i="2" s="1"/>
  <c r="G276" i="2"/>
  <c r="K276" i="2"/>
  <c r="P277" i="2" s="1"/>
  <c r="O276" i="2"/>
  <c r="S276" i="2"/>
  <c r="V277" i="2" s="1"/>
  <c r="W276" i="2"/>
  <c r="AA276" i="2"/>
  <c r="AE276" i="2"/>
  <c r="AI276" i="2"/>
  <c r="AM276" i="2"/>
  <c r="AQ276" i="2"/>
  <c r="AT277" i="2" s="1"/>
  <c r="AU276" i="2"/>
  <c r="AZ277" i="2" s="1"/>
  <c r="AY276" i="2"/>
  <c r="BC276" i="2"/>
  <c r="BE121" i="2"/>
  <c r="BF121" i="2" s="1"/>
  <c r="BG121" i="2" s="1"/>
  <c r="G188" i="2"/>
  <c r="BE188" i="2" s="1"/>
  <c r="K188" i="2"/>
  <c r="O188" i="2"/>
  <c r="S188" i="2"/>
  <c r="V189" i="2" s="1"/>
  <c r="W188" i="2"/>
  <c r="AA188" i="2"/>
  <c r="AE188" i="2"/>
  <c r="AI188" i="2"/>
  <c r="AN189" i="2" s="1"/>
  <c r="AM188" i="2"/>
  <c r="AQ188" i="2"/>
  <c r="AU188" i="2"/>
  <c r="AY188" i="2"/>
  <c r="BC188" i="2"/>
  <c r="BE150" i="2"/>
  <c r="BF150" i="2" s="1"/>
  <c r="BG156" i="2" s="1"/>
  <c r="BE180" i="2"/>
  <c r="BF180" i="2" s="1"/>
  <c r="BE209" i="2"/>
  <c r="BF209" i="2" s="1"/>
  <c r="BE227" i="2"/>
  <c r="BF227" i="2" s="1"/>
  <c r="BE245" i="2"/>
  <c r="BF245" i="2" s="1"/>
  <c r="BE256" i="2"/>
  <c r="AB53" i="2" l="1"/>
  <c r="BG127" i="2"/>
  <c r="BG133" i="2" s="1"/>
  <c r="BG73" i="2"/>
  <c r="BG79" i="2"/>
  <c r="BG26" i="2"/>
  <c r="BF137" i="2"/>
  <c r="BG115" i="2"/>
  <c r="AH248" i="2"/>
  <c r="AH106" i="2"/>
  <c r="BF256" i="2"/>
  <c r="BE276" i="2"/>
  <c r="AZ189" i="2"/>
  <c r="AB277" i="2"/>
  <c r="AB136" i="2"/>
  <c r="J136" i="2"/>
  <c r="BE135" i="2"/>
  <c r="BG150" i="2"/>
  <c r="P189" i="2"/>
  <c r="AN277" i="2"/>
  <c r="BG203" i="2"/>
  <c r="BG209" i="2" s="1"/>
  <c r="BG215" i="2" s="1"/>
  <c r="BG221" i="2" s="1"/>
  <c r="BG227" i="2" s="1"/>
  <c r="AZ136" i="2"/>
  <c r="AH136" i="2"/>
  <c r="BG168" i="2"/>
  <c r="BG174" i="2" s="1"/>
  <c r="BG180" i="2" s="1"/>
  <c r="BG186" i="2" s="1"/>
  <c r="AN53" i="2"/>
  <c r="BG14" i="2"/>
  <c r="I189" i="2"/>
  <c r="V136" i="2"/>
  <c r="BF105" i="2"/>
  <c r="BG8" i="2"/>
  <c r="BG144" i="2"/>
  <c r="BF188" i="2"/>
  <c r="AB189" i="2"/>
  <c r="AT136" i="2"/>
  <c r="J277" i="2"/>
  <c r="J248" i="2"/>
  <c r="BE247" i="2"/>
  <c r="I106" i="2"/>
  <c r="BE105" i="2"/>
  <c r="BG162" i="2"/>
  <c r="BG20" i="2"/>
</calcChain>
</file>

<file path=xl/sharedStrings.xml><?xml version="1.0" encoding="utf-8"?>
<sst xmlns="http://schemas.openxmlformats.org/spreadsheetml/2006/main" count="664" uniqueCount="84">
  <si>
    <t>PROF. ONTW.</t>
  </si>
  <si>
    <t>ZIEK/VRIJ</t>
  </si>
  <si>
    <t>OVERIG</t>
  </si>
  <si>
    <t>TOTAAL</t>
  </si>
  <si>
    <t>Over-/onderuren</t>
  </si>
  <si>
    <t>contract:</t>
  </si>
  <si>
    <t>Contacturen</t>
  </si>
  <si>
    <t>Voorbereiding</t>
  </si>
  <si>
    <t>Nakijken</t>
  </si>
  <si>
    <t>Overleg</t>
  </si>
  <si>
    <t>Ontwikkeling (als afgesproken)</t>
  </si>
  <si>
    <t>Coördinatie (als van toepassing)</t>
  </si>
  <si>
    <t>gesprekken</t>
  </si>
  <si>
    <t>PERIODE 1</t>
  </si>
  <si>
    <t>week 36</t>
  </si>
  <si>
    <t>ma</t>
  </si>
  <si>
    <t>di</t>
  </si>
  <si>
    <t>woe</t>
  </si>
  <si>
    <t>do</t>
  </si>
  <si>
    <t>vrij</t>
  </si>
  <si>
    <t>Totaal over-onder-uren</t>
  </si>
  <si>
    <t>subtotaal</t>
  </si>
  <si>
    <t>week 37</t>
  </si>
  <si>
    <t>week 38</t>
  </si>
  <si>
    <t>week 39</t>
  </si>
  <si>
    <t>week 40</t>
  </si>
  <si>
    <t>week 41</t>
  </si>
  <si>
    <t>week 42</t>
  </si>
  <si>
    <t>week 43</t>
  </si>
  <si>
    <t>TOTAAL PERIODE</t>
  </si>
  <si>
    <t>TOTAAL PER VAK gewerkt</t>
  </si>
  <si>
    <t>TOTAAL PER VAK gepland</t>
  </si>
  <si>
    <t>PERIODE 2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</si>
  <si>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</si>
  <si>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</si>
  <si>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</si>
  <si>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</si>
  <si>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</si>
  <si>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</si>
  <si>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</si>
  <si>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</si>
  <si>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PERIODE 3</t>
  </si>
  <si>
    <t>week 2</t>
  </si>
  <si>
    <t>week 3</t>
  </si>
  <si>
    <t>week 4</t>
  </si>
  <si>
    <t>week 5</t>
  </si>
  <si>
    <t>PERIODE 4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</si>
  <si>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</si>
  <si>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</si>
  <si>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</si>
  <si>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</si>
  <si>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</si>
  <si>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</si>
  <si>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</si>
  <si>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</si>
  <si>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PERIODE 5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</si>
  <si>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</si>
  <si>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</si>
  <si>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</si>
  <si>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</si>
  <si>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</si>
  <si>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</si>
  <si>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</si>
  <si>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</si>
  <si>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</si>
  <si>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 xml:space="preserve">TOTAAL PER VAK gewerkt </t>
  </si>
  <si>
    <t>hier iets invullen</t>
  </si>
  <si>
    <t>PERIODE 6</t>
  </si>
  <si>
    <t>week 23</t>
  </si>
  <si>
    <t>week 24</t>
  </si>
  <si>
    <t>week 25</t>
  </si>
  <si>
    <t xml:space="preserve"> </t>
  </si>
  <si>
    <t>VAK:  ABV</t>
  </si>
  <si>
    <t>VAK:  Grip</t>
  </si>
  <si>
    <t>Vak: mentoraat</t>
  </si>
  <si>
    <t>Vak: IntroPB</t>
  </si>
  <si>
    <t>Vak:  Cognitieve Psy</t>
  </si>
  <si>
    <t>Miniscripties</t>
  </si>
  <si>
    <t>week 1</t>
  </si>
  <si>
    <t>1 mrt</t>
  </si>
  <si>
    <t>8 mrt</t>
  </si>
  <si>
    <t>15 mrt</t>
  </si>
  <si>
    <t>22 mrt</t>
  </si>
  <si>
    <t>29 mrt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</si>
</sst>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ck">
        <color theme="4"/>
      </top>
      <bottom style="mediumDash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mediumDashed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2" applyNumberFormat="0" applyAlignment="0" applyProtection="0"/>
    <xf numFmtId="0" fontId="5" fillId="4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1" xfId="1" applyAlignment="1">
      <alignment horizontal="left" vertical="top"/>
    </xf>
    <xf numFmtId="0" fontId="1" fillId="0" borderId="0" xfId="1" applyBorder="1" applyAlignment="1">
      <alignment horizontal="left" vertical="top"/>
    </xf>
    <xf numFmtId="0" fontId="1" fillId="0" borderId="0" xfId="1" applyBorder="1" applyAlignment="1">
      <alignment horizontal="left" vertical="top" wrapText="1"/>
    </xf>
    <xf numFmtId="0" fontId="8" fillId="0" borderId="1" xfId="1" applyFont="1" applyAlignment="1">
      <alignment horizontal="left" vertical="top"/>
    </xf>
    <xf numFmtId="0" fontId="5" fillId="4" borderId="2" xfId="4" applyAlignment="1">
      <alignment horizontal="left" vertical="top"/>
    </xf>
    <xf numFmtId="0" fontId="2" fillId="0" borderId="1" xfId="1" applyFont="1" applyAlignment="1">
      <alignment horizontal="left" vertical="top"/>
    </xf>
    <xf numFmtId="0" fontId="3" fillId="2" borderId="0" xfId="2"/>
    <xf numFmtId="0" fontId="3" fillId="2" borderId="3" xfId="2" applyBorder="1"/>
    <xf numFmtId="0" fontId="3" fillId="2" borderId="4" xfId="2" applyBorder="1" applyAlignment="1">
      <alignment textRotation="72"/>
    </xf>
    <xf numFmtId="0" fontId="3" fillId="2" borderId="5" xfId="2" applyBorder="1" applyAlignment="1">
      <alignment textRotation="72"/>
    </xf>
    <xf numFmtId="0" fontId="3" fillId="2" borderId="6" xfId="2" applyBorder="1" applyAlignment="1">
      <alignment textRotation="72"/>
    </xf>
    <xf numFmtId="0" fontId="3" fillId="2" borderId="3" xfId="2" applyBorder="1" applyAlignment="1"/>
    <xf numFmtId="0" fontId="3" fillId="2" borderId="0" xfId="2" applyAlignment="1"/>
    <xf numFmtId="0" fontId="5" fillId="4" borderId="2" xfId="4"/>
    <xf numFmtId="16" fontId="0" fillId="0" borderId="0" xfId="0" applyNumberFormat="1"/>
    <xf numFmtId="0" fontId="0" fillId="0" borderId="7" xfId="0" applyBorder="1"/>
    <xf numFmtId="0" fontId="0" fillId="0" borderId="0" xfId="0" applyBorder="1"/>
    <xf numFmtId="0" fontId="0" fillId="0" borderId="0" xfId="0" applyFill="1" applyBorder="1"/>
    <xf numFmtId="0" fontId="7" fillId="0" borderId="0" xfId="0" applyFont="1"/>
    <xf numFmtId="0" fontId="7" fillId="0" borderId="7" xfId="0" applyFont="1" applyBorder="1"/>
    <xf numFmtId="0" fontId="7" fillId="0" borderId="8" xfId="0" applyFont="1" applyBorder="1"/>
    <xf numFmtId="0" fontId="5" fillId="4" borderId="2" xfId="4" applyFont="1"/>
    <xf numFmtId="2" fontId="7" fillId="0" borderId="0" xfId="0" applyNumberFormat="1" applyFont="1"/>
    <xf numFmtId="0" fontId="7" fillId="0" borderId="0" xfId="0" applyFont="1" applyBorder="1"/>
    <xf numFmtId="0" fontId="7" fillId="0" borderId="9" xfId="0" applyFont="1" applyBorder="1"/>
    <xf numFmtId="0" fontId="6" fillId="4" borderId="2" xfId="4" applyFont="1"/>
    <xf numFmtId="0" fontId="6" fillId="4" borderId="2" xfId="4" applyFont="1" applyAlignment="1">
      <alignment vertical="center"/>
    </xf>
    <xf numFmtId="2" fontId="5" fillId="4" borderId="2" xfId="4" applyNumberFormat="1"/>
    <xf numFmtId="0" fontId="5" fillId="4" borderId="2" xfId="4" applyAlignment="1">
      <alignment vertical="center"/>
    </xf>
    <xf numFmtId="0" fontId="7" fillId="0" borderId="0" xfId="0" applyFont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5" borderId="2" xfId="4" applyFill="1"/>
    <xf numFmtId="0" fontId="4" fillId="3" borderId="13" xfId="3" applyBorder="1" applyAlignment="1">
      <alignment vertical="center"/>
    </xf>
    <xf numFmtId="0" fontId="4" fillId="3" borderId="14" xfId="3" applyBorder="1" applyAlignment="1">
      <alignment vertical="center"/>
    </xf>
    <xf numFmtId="0" fontId="4" fillId="3" borderId="15" xfId="3" applyBorder="1" applyAlignment="1">
      <alignment vertical="center"/>
    </xf>
    <xf numFmtId="0" fontId="4" fillId="3" borderId="2" xfId="3" applyAlignment="1">
      <alignment vertical="center"/>
    </xf>
  </cellXfs>
  <cellStyles count="7">
    <cellStyle name="Calculation" xfId="4" builtinId="22"/>
    <cellStyle name="Followed Hyperlink" xfId="6" builtinId="9" hidden="1"/>
    <cellStyle name="Good" xfId="2" builtinId="26"/>
    <cellStyle name="Heading 1" xfId="1" builtinId="16"/>
    <cellStyle name="Hyperlink" xfId="5" builtinId="8" hidden="1"/>
    <cellStyle name="Input" xfId="3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0970A-5934-44F3-B204-89F38A54D0A8}">
  <dimension ref="A1:BH285"/>
  <sheetViews>
    <sheetView tabSelected="1" workbookViewId="0">
      <selection activeCell="C272" sqref="C272"/>
    </sheetView>
  </sheetViews>
  <sheetFormatPr defaultColWidth="8.88671875" defaultRowHeight="14.4" x14ac:dyDescent="0.3"/>
  <cols>
    <col min="1" max="1" width="15.44140625" customWidth="1"/>
    <col min="5" max="52" width="5.44140625" customWidth="1"/>
    <col min="53" max="53" width="14.6640625" customWidth="1"/>
    <col min="54" max="54" width="12.44140625" customWidth="1"/>
    <col min="55" max="56" width="10.44140625" customWidth="1"/>
    <col min="57" max="57" width="12.33203125" style="14" customWidth="1"/>
    <col min="58" max="58" width="18" customWidth="1"/>
    <col min="59" max="59" width="14.44140625" customWidth="1"/>
  </cols>
  <sheetData>
    <row r="1" spans="1:60" s="1" customFormat="1" ht="20.25" customHeight="1" thickBot="1" x14ac:dyDescent="0.35">
      <c r="E1" s="2"/>
      <c r="F1" s="2" t="s">
        <v>72</v>
      </c>
      <c r="G1" s="3"/>
      <c r="H1" s="3"/>
      <c r="I1" s="3"/>
      <c r="J1" s="3"/>
      <c r="L1" s="1" t="s">
        <v>74</v>
      </c>
      <c r="R1" s="1" t="s">
        <v>73</v>
      </c>
      <c r="X1" s="1" t="s">
        <v>75</v>
      </c>
      <c r="AD1" s="1" t="s">
        <v>76</v>
      </c>
      <c r="AJ1" s="1" t="s">
        <v>77</v>
      </c>
      <c r="AQ1" s="1" t="s">
        <v>71</v>
      </c>
      <c r="BA1" s="4" t="s">
        <v>0</v>
      </c>
      <c r="BB1" s="4" t="s">
        <v>1</v>
      </c>
      <c r="BC1" s="4" t="s">
        <v>2</v>
      </c>
      <c r="BD1" s="4"/>
      <c r="BE1" s="5" t="s">
        <v>3</v>
      </c>
      <c r="BF1" s="6" t="s">
        <v>4</v>
      </c>
      <c r="BG1" s="6" t="s">
        <v>5</v>
      </c>
      <c r="BH1" s="6">
        <v>32</v>
      </c>
    </row>
    <row r="2" spans="1:60" s="7" customFormat="1" ht="143.4" thickTop="1" thickBot="1" x14ac:dyDescent="0.35">
      <c r="B2" s="8"/>
      <c r="C2" s="8"/>
      <c r="D2" s="8"/>
      <c r="E2" s="9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1" t="s">
        <v>11</v>
      </c>
      <c r="K2" s="9" t="s">
        <v>6</v>
      </c>
      <c r="L2" s="10" t="s">
        <v>7</v>
      </c>
      <c r="M2" s="10" t="s">
        <v>8</v>
      </c>
      <c r="N2" s="10" t="s">
        <v>9</v>
      </c>
      <c r="O2" s="10" t="s">
        <v>10</v>
      </c>
      <c r="P2" s="11" t="s">
        <v>11</v>
      </c>
      <c r="Q2" s="9" t="s">
        <v>6</v>
      </c>
      <c r="R2" s="10" t="s">
        <v>7</v>
      </c>
      <c r="S2" s="10" t="s">
        <v>8</v>
      </c>
      <c r="T2" s="10" t="s">
        <v>9</v>
      </c>
      <c r="U2" s="10" t="s">
        <v>10</v>
      </c>
      <c r="V2" s="11" t="s">
        <v>11</v>
      </c>
      <c r="W2" s="9" t="s">
        <v>6</v>
      </c>
      <c r="X2" s="10" t="s">
        <v>7</v>
      </c>
      <c r="Y2" s="10" t="s">
        <v>8</v>
      </c>
      <c r="Z2" s="10" t="s">
        <v>9</v>
      </c>
      <c r="AA2" s="10" t="s">
        <v>10</v>
      </c>
      <c r="AB2" s="11" t="s">
        <v>11</v>
      </c>
      <c r="AC2" s="9" t="s">
        <v>6</v>
      </c>
      <c r="AD2" s="10" t="s">
        <v>7</v>
      </c>
      <c r="AE2" s="10" t="s">
        <v>8</v>
      </c>
      <c r="AF2" s="10" t="s">
        <v>9</v>
      </c>
      <c r="AG2" s="10" t="s">
        <v>10</v>
      </c>
      <c r="AH2" s="11" t="s">
        <v>11</v>
      </c>
      <c r="AI2" s="9" t="s">
        <v>6</v>
      </c>
      <c r="AJ2" s="10" t="s">
        <v>7</v>
      </c>
      <c r="AK2" s="10" t="s">
        <v>12</v>
      </c>
      <c r="AL2" s="10" t="s">
        <v>9</v>
      </c>
      <c r="AM2" s="10" t="s">
        <v>10</v>
      </c>
      <c r="AN2" s="11" t="s">
        <v>11</v>
      </c>
      <c r="AO2" s="9" t="s">
        <v>6</v>
      </c>
      <c r="AP2" s="10" t="s">
        <v>7</v>
      </c>
      <c r="AQ2" s="10" t="s">
        <v>12</v>
      </c>
      <c r="AR2" s="10" t="s">
        <v>9</v>
      </c>
      <c r="AS2" s="10" t="s">
        <v>10</v>
      </c>
      <c r="AT2" s="11" t="s">
        <v>11</v>
      </c>
      <c r="AU2" s="9" t="s">
        <v>6</v>
      </c>
      <c r="AV2" s="10" t="s">
        <v>7</v>
      </c>
      <c r="AW2" s="10" t="s">
        <v>12</v>
      </c>
      <c r="AX2" s="10" t="s">
        <v>9</v>
      </c>
      <c r="AY2" s="10" t="s">
        <v>10</v>
      </c>
      <c r="AZ2" s="11" t="s">
        <v>11</v>
      </c>
      <c r="BA2" s="12"/>
      <c r="BB2" s="13"/>
      <c r="BC2" s="13"/>
      <c r="BD2" s="13"/>
      <c r="BE2" s="14"/>
    </row>
    <row r="3" spans="1:60" ht="17.25" customHeight="1" x14ac:dyDescent="0.3">
      <c r="A3" s="38" t="s">
        <v>13</v>
      </c>
      <c r="B3" t="s">
        <v>14</v>
      </c>
      <c r="C3" s="15" t="s">
        <v>15</v>
      </c>
      <c r="D3" s="16"/>
      <c r="J3" s="16"/>
      <c r="P3" s="16"/>
      <c r="V3" s="16"/>
      <c r="AB3" s="16"/>
      <c r="AH3" s="16"/>
      <c r="AN3" s="16"/>
      <c r="AT3" s="16"/>
      <c r="AZ3" s="16"/>
      <c r="BB3" s="17"/>
      <c r="BC3" s="17"/>
      <c r="BD3" s="17"/>
      <c r="BE3" s="14">
        <f t="shared" ref="BE3:BE50" si="0">SUM(E3:BC3)</f>
        <v>0</v>
      </c>
    </row>
    <row r="4" spans="1:60" x14ac:dyDescent="0.3">
      <c r="A4" s="38"/>
      <c r="B4" s="15">
        <v>44074</v>
      </c>
      <c r="C4" s="15" t="s">
        <v>16</v>
      </c>
      <c r="D4" s="16"/>
      <c r="J4" s="16"/>
      <c r="P4" s="16"/>
      <c r="V4" s="16"/>
      <c r="AB4" s="16"/>
      <c r="AH4" s="16"/>
      <c r="AN4" s="16"/>
      <c r="AT4" s="16"/>
      <c r="AZ4" s="16"/>
      <c r="BE4" s="14">
        <f t="shared" si="0"/>
        <v>0</v>
      </c>
    </row>
    <row r="5" spans="1:60" x14ac:dyDescent="0.3">
      <c r="A5" s="38"/>
      <c r="C5" s="15" t="s">
        <v>17</v>
      </c>
      <c r="D5" s="16"/>
      <c r="J5" s="16"/>
      <c r="P5" s="16"/>
      <c r="V5" s="16"/>
      <c r="AB5" s="16"/>
      <c r="AD5" s="18"/>
      <c r="AH5" s="16"/>
      <c r="AN5" s="16"/>
      <c r="AT5" s="16"/>
      <c r="AZ5" s="16"/>
      <c r="BE5" s="14">
        <f t="shared" si="0"/>
        <v>0</v>
      </c>
    </row>
    <row r="6" spans="1:60" x14ac:dyDescent="0.3">
      <c r="A6" s="38"/>
      <c r="C6" s="15" t="s">
        <v>18</v>
      </c>
      <c r="D6" s="16"/>
      <c r="J6" s="16"/>
      <c r="P6" s="16"/>
      <c r="V6" s="16"/>
      <c r="AB6" s="16"/>
      <c r="AH6" s="16"/>
      <c r="AN6" s="16"/>
      <c r="AT6" s="16"/>
      <c r="AZ6" s="16"/>
      <c r="BC6" s="18"/>
      <c r="BE6" s="14">
        <f t="shared" si="0"/>
        <v>0</v>
      </c>
    </row>
    <row r="7" spans="1:60" x14ac:dyDescent="0.3">
      <c r="A7" s="38"/>
      <c r="C7" s="15" t="s">
        <v>19</v>
      </c>
      <c r="D7" s="16"/>
      <c r="J7" s="16"/>
      <c r="P7" s="16"/>
      <c r="V7" s="16"/>
      <c r="AB7" s="16"/>
      <c r="AH7" s="16"/>
      <c r="AN7" s="16"/>
      <c r="AT7" s="16"/>
      <c r="AZ7" s="16"/>
      <c r="BC7" s="18"/>
      <c r="BE7" s="14">
        <f t="shared" si="0"/>
        <v>0</v>
      </c>
      <c r="BG7" t="s">
        <v>20</v>
      </c>
    </row>
    <row r="8" spans="1:60" s="19" customFormat="1" x14ac:dyDescent="0.3">
      <c r="A8" s="38"/>
      <c r="B8" s="19" t="s">
        <v>21</v>
      </c>
      <c r="D8" s="20"/>
      <c r="E8" s="19">
        <f>SUM(E3:E7)</f>
        <v>0</v>
      </c>
      <c r="F8" s="19">
        <f t="shared" ref="F8:BC8" si="1">SUM(F3:F7)</f>
        <v>0</v>
      </c>
      <c r="G8" s="19">
        <f t="shared" si="1"/>
        <v>0</v>
      </c>
      <c r="H8" s="19">
        <f t="shared" si="1"/>
        <v>0</v>
      </c>
      <c r="I8" s="19">
        <f t="shared" si="1"/>
        <v>0</v>
      </c>
      <c r="J8" s="19">
        <f t="shared" si="1"/>
        <v>0</v>
      </c>
      <c r="K8" s="21">
        <f t="shared" si="1"/>
        <v>0</v>
      </c>
      <c r="L8" s="19">
        <f t="shared" si="1"/>
        <v>0</v>
      </c>
      <c r="M8" s="19">
        <f t="shared" si="1"/>
        <v>0</v>
      </c>
      <c r="N8" s="19">
        <f t="shared" si="1"/>
        <v>0</v>
      </c>
      <c r="O8" s="19">
        <f t="shared" si="1"/>
        <v>0</v>
      </c>
      <c r="P8" s="20">
        <f t="shared" si="1"/>
        <v>0</v>
      </c>
      <c r="Q8" s="19">
        <f t="shared" si="1"/>
        <v>0</v>
      </c>
      <c r="R8" s="19">
        <f t="shared" si="1"/>
        <v>0</v>
      </c>
      <c r="S8" s="19">
        <f t="shared" si="1"/>
        <v>0</v>
      </c>
      <c r="T8" s="19">
        <f t="shared" si="1"/>
        <v>0</v>
      </c>
      <c r="U8" s="19">
        <f t="shared" si="1"/>
        <v>0</v>
      </c>
      <c r="V8" s="20">
        <f t="shared" si="1"/>
        <v>0</v>
      </c>
      <c r="W8" s="19">
        <f t="shared" si="1"/>
        <v>0</v>
      </c>
      <c r="X8" s="19">
        <f t="shared" si="1"/>
        <v>0</v>
      </c>
      <c r="Y8" s="19">
        <f t="shared" si="1"/>
        <v>0</v>
      </c>
      <c r="Z8" s="19">
        <f t="shared" si="1"/>
        <v>0</v>
      </c>
      <c r="AA8" s="19">
        <f t="shared" si="1"/>
        <v>0</v>
      </c>
      <c r="AB8" s="20">
        <f t="shared" si="1"/>
        <v>0</v>
      </c>
      <c r="AC8" s="19">
        <f t="shared" si="1"/>
        <v>0</v>
      </c>
      <c r="AD8" s="19">
        <f t="shared" si="1"/>
        <v>0</v>
      </c>
      <c r="AE8" s="19">
        <f t="shared" si="1"/>
        <v>0</v>
      </c>
      <c r="AF8" s="19">
        <f t="shared" si="1"/>
        <v>0</v>
      </c>
      <c r="AG8" s="19">
        <f t="shared" si="1"/>
        <v>0</v>
      </c>
      <c r="AH8" s="19">
        <f t="shared" si="1"/>
        <v>0</v>
      </c>
      <c r="AI8" s="21">
        <f t="shared" si="1"/>
        <v>0</v>
      </c>
      <c r="AJ8" s="19">
        <f t="shared" si="1"/>
        <v>0</v>
      </c>
      <c r="AK8" s="19">
        <f t="shared" si="1"/>
        <v>0</v>
      </c>
      <c r="AL8" s="19">
        <f t="shared" si="1"/>
        <v>0</v>
      </c>
      <c r="AM8" s="19">
        <f t="shared" si="1"/>
        <v>0</v>
      </c>
      <c r="AN8" s="20">
        <f t="shared" si="1"/>
        <v>0</v>
      </c>
      <c r="AO8" s="21">
        <f t="shared" si="1"/>
        <v>0</v>
      </c>
      <c r="AP8" s="19">
        <f t="shared" si="1"/>
        <v>0</v>
      </c>
      <c r="AQ8" s="19">
        <f t="shared" si="1"/>
        <v>0</v>
      </c>
      <c r="AR8" s="19">
        <f t="shared" si="1"/>
        <v>0</v>
      </c>
      <c r="AS8" s="19">
        <f t="shared" si="1"/>
        <v>0</v>
      </c>
      <c r="AT8" s="20">
        <f t="shared" si="1"/>
        <v>0</v>
      </c>
      <c r="AU8" s="21">
        <f t="shared" si="1"/>
        <v>0</v>
      </c>
      <c r="AV8" s="19">
        <f t="shared" si="1"/>
        <v>0</v>
      </c>
      <c r="AW8" s="19">
        <f t="shared" si="1"/>
        <v>0</v>
      </c>
      <c r="AX8" s="19">
        <f t="shared" si="1"/>
        <v>0</v>
      </c>
      <c r="AY8" s="19">
        <f t="shared" si="1"/>
        <v>0</v>
      </c>
      <c r="AZ8" s="20">
        <f t="shared" si="1"/>
        <v>0</v>
      </c>
      <c r="BA8" s="19">
        <f t="shared" si="1"/>
        <v>0</v>
      </c>
      <c r="BB8" s="19">
        <f t="shared" si="1"/>
        <v>0</v>
      </c>
      <c r="BC8" s="19">
        <f t="shared" si="1"/>
        <v>0</v>
      </c>
      <c r="BE8" s="22">
        <f t="shared" si="0"/>
        <v>0</v>
      </c>
      <c r="BF8" s="23">
        <f>BE8-$BH$1</f>
        <v>-32</v>
      </c>
      <c r="BG8" s="23">
        <f>BF8</f>
        <v>-32</v>
      </c>
    </row>
    <row r="9" spans="1:60" x14ac:dyDescent="0.3">
      <c r="A9" s="38"/>
      <c r="B9" t="s">
        <v>22</v>
      </c>
      <c r="C9" s="15" t="s">
        <v>15</v>
      </c>
      <c r="D9" s="16"/>
      <c r="J9" s="16"/>
      <c r="P9" s="16"/>
      <c r="V9" s="16"/>
      <c r="AB9" s="16"/>
      <c r="AH9" s="16"/>
      <c r="AN9" s="16"/>
      <c r="AT9" s="16"/>
      <c r="AZ9" s="16"/>
      <c r="BB9" s="17"/>
      <c r="BC9" s="18"/>
      <c r="BD9" s="17"/>
      <c r="BE9" s="14">
        <f t="shared" si="0"/>
        <v>0</v>
      </c>
    </row>
    <row r="10" spans="1:60" x14ac:dyDescent="0.3">
      <c r="A10" s="38"/>
      <c r="B10" s="15">
        <v>44081</v>
      </c>
      <c r="C10" s="15" t="s">
        <v>16</v>
      </c>
      <c r="D10" s="16"/>
      <c r="G10" s="18"/>
      <c r="J10" s="16"/>
      <c r="P10" s="16"/>
      <c r="V10" s="16"/>
      <c r="AB10" s="16"/>
      <c r="AH10" s="16"/>
      <c r="AN10" s="16"/>
      <c r="AT10" s="16"/>
      <c r="AZ10" s="16"/>
      <c r="BC10" s="18"/>
      <c r="BE10" s="14">
        <f t="shared" si="0"/>
        <v>0</v>
      </c>
    </row>
    <row r="11" spans="1:60" x14ac:dyDescent="0.3">
      <c r="A11" s="38"/>
      <c r="C11" s="15" t="s">
        <v>17</v>
      </c>
      <c r="D11" s="16"/>
      <c r="J11" s="16"/>
      <c r="P11" s="16"/>
      <c r="V11" s="16"/>
      <c r="AB11" s="16"/>
      <c r="AH11" s="16"/>
      <c r="AN11" s="16"/>
      <c r="AT11" s="16"/>
      <c r="AZ11" s="16"/>
      <c r="BC11" s="18"/>
      <c r="BE11" s="14">
        <f t="shared" si="0"/>
        <v>0</v>
      </c>
    </row>
    <row r="12" spans="1:60" x14ac:dyDescent="0.3">
      <c r="A12" s="38"/>
      <c r="C12" s="15" t="s">
        <v>18</v>
      </c>
      <c r="D12" s="16"/>
      <c r="J12" s="16"/>
      <c r="P12" s="16"/>
      <c r="V12" s="16"/>
      <c r="AB12" s="16"/>
      <c r="AH12" s="16"/>
      <c r="AN12" s="16"/>
      <c r="AT12" s="16"/>
      <c r="AZ12" s="16"/>
      <c r="BC12" s="18"/>
      <c r="BE12" s="14">
        <f t="shared" si="0"/>
        <v>0</v>
      </c>
    </row>
    <row r="13" spans="1:60" x14ac:dyDescent="0.3">
      <c r="A13" s="38"/>
      <c r="C13" s="15" t="s">
        <v>19</v>
      </c>
      <c r="D13" s="16"/>
      <c r="J13" s="16"/>
      <c r="P13" s="16"/>
      <c r="V13" s="16"/>
      <c r="AB13" s="16"/>
      <c r="AH13" s="16"/>
      <c r="AN13" s="16"/>
      <c r="AT13" s="16"/>
      <c r="AZ13" s="16"/>
      <c r="BE13" s="14">
        <f t="shared" si="0"/>
        <v>0</v>
      </c>
    </row>
    <row r="14" spans="1:60" s="19" customFormat="1" x14ac:dyDescent="0.3">
      <c r="A14" s="38"/>
      <c r="B14" s="19" t="s">
        <v>21</v>
      </c>
      <c r="D14" s="20"/>
      <c r="E14" s="19">
        <f>SUM(E9:E13)</f>
        <v>0</v>
      </c>
      <c r="F14" s="19">
        <f t="shared" ref="F14:BC14" si="2">SUM(F9:F13)</f>
        <v>0</v>
      </c>
      <c r="G14" s="19">
        <f t="shared" si="2"/>
        <v>0</v>
      </c>
      <c r="H14" s="19">
        <f t="shared" si="2"/>
        <v>0</v>
      </c>
      <c r="I14" s="19">
        <f t="shared" si="2"/>
        <v>0</v>
      </c>
      <c r="J14" s="19">
        <f t="shared" si="2"/>
        <v>0</v>
      </c>
      <c r="K14" s="21">
        <f t="shared" si="2"/>
        <v>0</v>
      </c>
      <c r="L14" s="19">
        <f t="shared" si="2"/>
        <v>0</v>
      </c>
      <c r="M14" s="19">
        <f t="shared" si="2"/>
        <v>0</v>
      </c>
      <c r="N14" s="19">
        <f t="shared" si="2"/>
        <v>0</v>
      </c>
      <c r="O14" s="19">
        <f t="shared" si="2"/>
        <v>0</v>
      </c>
      <c r="P14" s="20">
        <f t="shared" si="2"/>
        <v>0</v>
      </c>
      <c r="Q14" s="19">
        <f t="shared" si="2"/>
        <v>0</v>
      </c>
      <c r="R14" s="19">
        <f t="shared" si="2"/>
        <v>0</v>
      </c>
      <c r="S14" s="19">
        <f t="shared" si="2"/>
        <v>0</v>
      </c>
      <c r="T14" s="19">
        <f t="shared" si="2"/>
        <v>0</v>
      </c>
      <c r="U14" s="19">
        <f t="shared" si="2"/>
        <v>0</v>
      </c>
      <c r="V14" s="19">
        <f t="shared" si="2"/>
        <v>0</v>
      </c>
      <c r="W14" s="21">
        <f t="shared" si="2"/>
        <v>0</v>
      </c>
      <c r="X14" s="19">
        <f t="shared" si="2"/>
        <v>0</v>
      </c>
      <c r="Y14" s="19">
        <f t="shared" si="2"/>
        <v>0</v>
      </c>
      <c r="Z14" s="19">
        <f t="shared" si="2"/>
        <v>0</v>
      </c>
      <c r="AA14" s="19">
        <f t="shared" si="2"/>
        <v>0</v>
      </c>
      <c r="AB14" s="20">
        <f t="shared" si="2"/>
        <v>0</v>
      </c>
      <c r="AC14" s="19">
        <f t="shared" si="2"/>
        <v>0</v>
      </c>
      <c r="AD14" s="19">
        <f t="shared" si="2"/>
        <v>0</v>
      </c>
      <c r="AE14" s="19">
        <f t="shared" si="2"/>
        <v>0</v>
      </c>
      <c r="AF14" s="19">
        <f t="shared" si="2"/>
        <v>0</v>
      </c>
      <c r="AG14" s="19">
        <f t="shared" si="2"/>
        <v>0</v>
      </c>
      <c r="AH14" s="20">
        <f t="shared" si="2"/>
        <v>0</v>
      </c>
      <c r="AI14" s="19">
        <f t="shared" si="2"/>
        <v>0</v>
      </c>
      <c r="AJ14" s="19">
        <f t="shared" si="2"/>
        <v>0</v>
      </c>
      <c r="AK14" s="19">
        <f t="shared" si="2"/>
        <v>0</v>
      </c>
      <c r="AL14" s="19">
        <f t="shared" si="2"/>
        <v>0</v>
      </c>
      <c r="AM14" s="19">
        <f t="shared" si="2"/>
        <v>0</v>
      </c>
      <c r="AN14" s="20">
        <f t="shared" si="2"/>
        <v>0</v>
      </c>
      <c r="AO14" s="19">
        <f t="shared" si="2"/>
        <v>0</v>
      </c>
      <c r="AP14" s="19">
        <f t="shared" si="2"/>
        <v>0</v>
      </c>
      <c r="AQ14" s="19">
        <f t="shared" si="2"/>
        <v>0</v>
      </c>
      <c r="AR14" s="19">
        <f t="shared" si="2"/>
        <v>0</v>
      </c>
      <c r="AS14" s="19">
        <f t="shared" si="2"/>
        <v>0</v>
      </c>
      <c r="AT14" s="20">
        <f t="shared" si="2"/>
        <v>0</v>
      </c>
      <c r="AU14" s="19">
        <f t="shared" si="2"/>
        <v>0</v>
      </c>
      <c r="AV14" s="19">
        <f t="shared" si="2"/>
        <v>0</v>
      </c>
      <c r="AW14" s="19">
        <f t="shared" si="2"/>
        <v>0</v>
      </c>
      <c r="AX14" s="19">
        <f t="shared" si="2"/>
        <v>0</v>
      </c>
      <c r="AY14" s="19">
        <f t="shared" si="2"/>
        <v>0</v>
      </c>
      <c r="AZ14" s="20">
        <f t="shared" si="2"/>
        <v>0</v>
      </c>
      <c r="BA14" s="19">
        <f t="shared" si="2"/>
        <v>0</v>
      </c>
      <c r="BB14" s="24">
        <f t="shared" si="2"/>
        <v>0</v>
      </c>
      <c r="BC14" s="25">
        <f t="shared" si="2"/>
        <v>0</v>
      </c>
      <c r="BD14" s="25"/>
      <c r="BE14" s="22">
        <f t="shared" si="0"/>
        <v>0</v>
      </c>
      <c r="BF14" s="23">
        <f>BE14-$BH$1</f>
        <v>-32</v>
      </c>
      <c r="BG14" s="23">
        <f>BF14+BF8</f>
        <v>-64</v>
      </c>
    </row>
    <row r="15" spans="1:60" x14ac:dyDescent="0.3">
      <c r="A15" s="38"/>
      <c r="B15" t="s">
        <v>23</v>
      </c>
      <c r="C15" s="15" t="s">
        <v>15</v>
      </c>
      <c r="D15" s="16"/>
      <c r="J15" s="16"/>
      <c r="P15" s="16"/>
      <c r="V15" s="16"/>
      <c r="AB15" s="16"/>
      <c r="AH15" s="16"/>
      <c r="AN15" s="16"/>
      <c r="AT15" s="16"/>
      <c r="AZ15" s="16"/>
      <c r="BB15" s="17"/>
      <c r="BC15" s="17"/>
      <c r="BD15" s="18"/>
      <c r="BE15" s="14">
        <f t="shared" si="0"/>
        <v>0</v>
      </c>
    </row>
    <row r="16" spans="1:60" x14ac:dyDescent="0.3">
      <c r="A16" s="38"/>
      <c r="B16" s="15">
        <v>44088</v>
      </c>
      <c r="C16" s="15" t="s">
        <v>16</v>
      </c>
      <c r="D16" s="16"/>
      <c r="J16" s="16"/>
      <c r="P16" s="16"/>
      <c r="V16" s="16"/>
      <c r="AB16" s="16"/>
      <c r="AH16" s="16"/>
      <c r="AN16" s="16"/>
      <c r="AT16" s="16"/>
      <c r="AZ16" s="16"/>
      <c r="BE16" s="14">
        <f t="shared" si="0"/>
        <v>0</v>
      </c>
    </row>
    <row r="17" spans="1:59" x14ac:dyDescent="0.3">
      <c r="A17" s="38"/>
      <c r="C17" s="15" t="s">
        <v>17</v>
      </c>
      <c r="D17" s="16"/>
      <c r="J17" s="16"/>
      <c r="P17" s="16"/>
      <c r="V17" s="16"/>
      <c r="AB17" s="16"/>
      <c r="AH17" s="16"/>
      <c r="AN17" s="16"/>
      <c r="AT17" s="16"/>
      <c r="AZ17" s="16"/>
      <c r="BE17" s="14">
        <f t="shared" si="0"/>
        <v>0</v>
      </c>
    </row>
    <row r="18" spans="1:59" x14ac:dyDescent="0.3">
      <c r="A18" s="38"/>
      <c r="C18" s="15" t="s">
        <v>18</v>
      </c>
      <c r="D18" s="16"/>
      <c r="J18" s="16"/>
      <c r="P18" s="16"/>
      <c r="V18" s="16"/>
      <c r="AB18" s="16"/>
      <c r="AH18" s="16"/>
      <c r="AN18" s="16"/>
      <c r="AT18" s="16"/>
      <c r="AZ18" s="16"/>
      <c r="BE18" s="14">
        <f t="shared" si="0"/>
        <v>0</v>
      </c>
    </row>
    <row r="19" spans="1:59" x14ac:dyDescent="0.3">
      <c r="A19" s="38"/>
      <c r="C19" s="15" t="s">
        <v>19</v>
      </c>
      <c r="D19" s="16"/>
      <c r="J19" s="16"/>
      <c r="P19" s="16"/>
      <c r="V19" s="16"/>
      <c r="AB19" s="16"/>
      <c r="AH19" s="16"/>
      <c r="AN19" s="16"/>
      <c r="AT19" s="16"/>
      <c r="AZ19" s="16"/>
      <c r="BE19" s="14">
        <f t="shared" si="0"/>
        <v>0</v>
      </c>
    </row>
    <row r="20" spans="1:59" s="19" customFormat="1" x14ac:dyDescent="0.3">
      <c r="A20" s="38"/>
      <c r="B20" s="19" t="s">
        <v>21</v>
      </c>
      <c r="D20" s="20"/>
      <c r="E20" s="19">
        <f>SUM(E15:E19)</f>
        <v>0</v>
      </c>
      <c r="F20" s="19">
        <f t="shared" ref="F20:BC20" si="3">SUM(F15:F19)</f>
        <v>0</v>
      </c>
      <c r="G20" s="19">
        <f t="shared" si="3"/>
        <v>0</v>
      </c>
      <c r="H20" s="19">
        <f t="shared" si="3"/>
        <v>0</v>
      </c>
      <c r="I20" s="19">
        <f t="shared" si="3"/>
        <v>0</v>
      </c>
      <c r="J20" s="20">
        <f t="shared" si="3"/>
        <v>0</v>
      </c>
      <c r="K20" s="19">
        <f t="shared" si="3"/>
        <v>0</v>
      </c>
      <c r="L20" s="19">
        <f t="shared" si="3"/>
        <v>0</v>
      </c>
      <c r="M20" s="19">
        <f t="shared" si="3"/>
        <v>0</v>
      </c>
      <c r="N20" s="19">
        <f t="shared" si="3"/>
        <v>0</v>
      </c>
      <c r="O20" s="19">
        <f t="shared" si="3"/>
        <v>0</v>
      </c>
      <c r="P20" s="20">
        <f t="shared" si="3"/>
        <v>0</v>
      </c>
      <c r="Q20" s="19">
        <f t="shared" si="3"/>
        <v>0</v>
      </c>
      <c r="R20" s="19">
        <f t="shared" si="3"/>
        <v>0</v>
      </c>
      <c r="S20" s="19">
        <f t="shared" si="3"/>
        <v>0</v>
      </c>
      <c r="T20" s="19">
        <f t="shared" si="3"/>
        <v>0</v>
      </c>
      <c r="U20" s="19">
        <f t="shared" si="3"/>
        <v>0</v>
      </c>
      <c r="V20" s="19">
        <f t="shared" si="3"/>
        <v>0</v>
      </c>
      <c r="W20" s="21">
        <f t="shared" si="3"/>
        <v>0</v>
      </c>
      <c r="X20" s="19">
        <f t="shared" si="3"/>
        <v>0</v>
      </c>
      <c r="Y20" s="19">
        <f t="shared" si="3"/>
        <v>0</v>
      </c>
      <c r="Z20" s="19">
        <f t="shared" si="3"/>
        <v>0</v>
      </c>
      <c r="AA20" s="19">
        <f t="shared" si="3"/>
        <v>0</v>
      </c>
      <c r="AB20" s="20">
        <f t="shared" si="3"/>
        <v>0</v>
      </c>
      <c r="AC20" s="19">
        <f t="shared" si="3"/>
        <v>0</v>
      </c>
      <c r="AD20" s="19">
        <f t="shared" si="3"/>
        <v>0</v>
      </c>
      <c r="AE20" s="19">
        <f t="shared" si="3"/>
        <v>0</v>
      </c>
      <c r="AF20" s="19">
        <f t="shared" si="3"/>
        <v>0</v>
      </c>
      <c r="AG20" s="19">
        <f t="shared" si="3"/>
        <v>0</v>
      </c>
      <c r="AH20" s="20">
        <f t="shared" si="3"/>
        <v>0</v>
      </c>
      <c r="AI20" s="19">
        <f t="shared" si="3"/>
        <v>0</v>
      </c>
      <c r="AJ20" s="19">
        <f t="shared" si="3"/>
        <v>0</v>
      </c>
      <c r="AK20" s="19">
        <f t="shared" si="3"/>
        <v>0</v>
      </c>
      <c r="AL20" s="19">
        <f t="shared" si="3"/>
        <v>0</v>
      </c>
      <c r="AM20" s="19">
        <f t="shared" si="3"/>
        <v>0</v>
      </c>
      <c r="AN20" s="20">
        <f t="shared" si="3"/>
        <v>0</v>
      </c>
      <c r="AO20" s="19">
        <f t="shared" si="3"/>
        <v>0</v>
      </c>
      <c r="AP20" s="19">
        <f t="shared" si="3"/>
        <v>0</v>
      </c>
      <c r="AQ20" s="19">
        <f t="shared" si="3"/>
        <v>0</v>
      </c>
      <c r="AR20" s="19">
        <f t="shared" si="3"/>
        <v>0</v>
      </c>
      <c r="AS20" s="19">
        <f t="shared" si="3"/>
        <v>0</v>
      </c>
      <c r="AT20" s="20">
        <f t="shared" si="3"/>
        <v>0</v>
      </c>
      <c r="AU20" s="19">
        <f t="shared" si="3"/>
        <v>0</v>
      </c>
      <c r="AV20" s="19">
        <f t="shared" si="3"/>
        <v>0</v>
      </c>
      <c r="AW20" s="19">
        <f t="shared" si="3"/>
        <v>0</v>
      </c>
      <c r="AX20" s="19">
        <f t="shared" si="3"/>
        <v>0</v>
      </c>
      <c r="AY20" s="19">
        <f t="shared" si="3"/>
        <v>0</v>
      </c>
      <c r="AZ20" s="20">
        <f t="shared" si="3"/>
        <v>0</v>
      </c>
      <c r="BA20" s="19">
        <f t="shared" si="3"/>
        <v>0</v>
      </c>
      <c r="BB20" s="19">
        <f t="shared" si="3"/>
        <v>0</v>
      </c>
      <c r="BC20" s="19">
        <f t="shared" si="3"/>
        <v>0</v>
      </c>
      <c r="BE20" s="22">
        <f t="shared" si="0"/>
        <v>0</v>
      </c>
      <c r="BF20" s="23">
        <f>BE20-$BH$1</f>
        <v>-32</v>
      </c>
      <c r="BG20" s="23">
        <f>BF20+BF14+BF8</f>
        <v>-96</v>
      </c>
    </row>
    <row r="21" spans="1:59" x14ac:dyDescent="0.3">
      <c r="A21" s="38"/>
      <c r="B21" t="s">
        <v>24</v>
      </c>
      <c r="C21" s="15" t="s">
        <v>15</v>
      </c>
      <c r="D21" s="16"/>
      <c r="J21" s="16"/>
      <c r="P21" s="16"/>
      <c r="V21" s="16"/>
      <c r="AB21" s="16"/>
      <c r="AG21" t="s">
        <v>71</v>
      </c>
      <c r="AH21" s="16"/>
      <c r="AN21" s="16"/>
      <c r="AT21" s="16"/>
      <c r="AZ21" s="16"/>
      <c r="BB21" s="17"/>
      <c r="BC21" s="17"/>
      <c r="BD21" s="17"/>
      <c r="BE21" s="14">
        <f t="shared" si="0"/>
        <v>0</v>
      </c>
    </row>
    <row r="22" spans="1:59" x14ac:dyDescent="0.3">
      <c r="A22" s="38"/>
      <c r="B22" s="15">
        <v>44095</v>
      </c>
      <c r="C22" s="15" t="s">
        <v>16</v>
      </c>
      <c r="D22" s="16"/>
      <c r="J22" s="16"/>
      <c r="P22" s="16"/>
      <c r="V22" s="16"/>
      <c r="AB22" s="16"/>
      <c r="AH22" s="16" t="s">
        <v>71</v>
      </c>
      <c r="AN22" s="16"/>
      <c r="AT22" s="16"/>
      <c r="AZ22" s="16"/>
      <c r="BE22" s="14">
        <f t="shared" si="0"/>
        <v>0</v>
      </c>
    </row>
    <row r="23" spans="1:59" x14ac:dyDescent="0.3">
      <c r="A23" s="38"/>
      <c r="C23" s="15" t="s">
        <v>17</v>
      </c>
      <c r="D23" s="16"/>
      <c r="J23" s="16"/>
      <c r="P23" s="16"/>
      <c r="V23" s="16"/>
      <c r="AB23" s="16"/>
      <c r="AH23" s="16"/>
      <c r="AN23" s="16"/>
      <c r="AT23" s="16"/>
      <c r="AZ23" s="16"/>
      <c r="BE23" s="14">
        <f t="shared" si="0"/>
        <v>0</v>
      </c>
    </row>
    <row r="24" spans="1:59" x14ac:dyDescent="0.3">
      <c r="A24" s="38"/>
      <c r="C24" s="15" t="s">
        <v>18</v>
      </c>
      <c r="D24" s="16"/>
      <c r="J24" s="16"/>
      <c r="P24" s="16"/>
      <c r="V24" s="16"/>
      <c r="AB24" s="16"/>
      <c r="AH24" s="16"/>
      <c r="AN24" s="16"/>
      <c r="AT24" s="16"/>
      <c r="AZ24" s="16"/>
      <c r="BE24" s="14">
        <f t="shared" si="0"/>
        <v>0</v>
      </c>
    </row>
    <row r="25" spans="1:59" x14ac:dyDescent="0.3">
      <c r="A25" s="38"/>
      <c r="C25" s="15" t="s">
        <v>19</v>
      </c>
      <c r="D25" s="16"/>
      <c r="J25" s="16"/>
      <c r="P25" s="16"/>
      <c r="V25" s="16"/>
      <c r="AB25" s="16"/>
      <c r="AH25" s="16"/>
      <c r="AN25" s="16"/>
      <c r="AT25" s="16"/>
      <c r="AZ25" s="16"/>
      <c r="BE25" s="14">
        <f t="shared" si="0"/>
        <v>0</v>
      </c>
    </row>
    <row r="26" spans="1:59" s="19" customFormat="1" x14ac:dyDescent="0.3">
      <c r="A26" s="38"/>
      <c r="B26" s="19" t="s">
        <v>21</v>
      </c>
      <c r="D26" s="20"/>
      <c r="E26" s="19">
        <f>SUM(E21:E25)</f>
        <v>0</v>
      </c>
      <c r="F26" s="19">
        <f t="shared" ref="F26:BC26" si="4">SUM(F21:F25)</f>
        <v>0</v>
      </c>
      <c r="G26" s="19">
        <f t="shared" si="4"/>
        <v>0</v>
      </c>
      <c r="H26" s="19">
        <f t="shared" si="4"/>
        <v>0</v>
      </c>
      <c r="I26" s="19">
        <f t="shared" si="4"/>
        <v>0</v>
      </c>
      <c r="J26" s="19">
        <f t="shared" si="4"/>
        <v>0</v>
      </c>
      <c r="K26" s="21">
        <f t="shared" si="4"/>
        <v>0</v>
      </c>
      <c r="L26" s="19">
        <f t="shared" si="4"/>
        <v>0</v>
      </c>
      <c r="M26" s="19">
        <f t="shared" si="4"/>
        <v>0</v>
      </c>
      <c r="N26" s="19">
        <f t="shared" si="4"/>
        <v>0</v>
      </c>
      <c r="O26" s="19">
        <f t="shared" si="4"/>
        <v>0</v>
      </c>
      <c r="P26" s="20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19">
        <f t="shared" si="4"/>
        <v>0</v>
      </c>
      <c r="U26" s="19">
        <f t="shared" si="4"/>
        <v>0</v>
      </c>
      <c r="V26" s="19">
        <f t="shared" si="4"/>
        <v>0</v>
      </c>
      <c r="W26" s="21">
        <f t="shared" si="4"/>
        <v>0</v>
      </c>
      <c r="X26" s="19">
        <f t="shared" si="4"/>
        <v>0</v>
      </c>
      <c r="Y26" s="19">
        <f t="shared" si="4"/>
        <v>0</v>
      </c>
      <c r="Z26" s="19">
        <f t="shared" si="4"/>
        <v>0</v>
      </c>
      <c r="AA26" s="19">
        <f t="shared" si="4"/>
        <v>0</v>
      </c>
      <c r="AB26" s="20">
        <f t="shared" si="4"/>
        <v>0</v>
      </c>
      <c r="AC26" s="19">
        <f t="shared" si="4"/>
        <v>0</v>
      </c>
      <c r="AD26" s="19">
        <f t="shared" si="4"/>
        <v>0</v>
      </c>
      <c r="AE26" s="19">
        <f t="shared" si="4"/>
        <v>0</v>
      </c>
      <c r="AF26" s="19">
        <f t="shared" si="4"/>
        <v>0</v>
      </c>
      <c r="AG26" s="19">
        <f t="shared" si="4"/>
        <v>0</v>
      </c>
      <c r="AH26" s="20">
        <f t="shared" si="4"/>
        <v>0</v>
      </c>
      <c r="AI26" s="19">
        <f t="shared" si="4"/>
        <v>0</v>
      </c>
      <c r="AJ26" s="19">
        <f t="shared" si="4"/>
        <v>0</v>
      </c>
      <c r="AK26" s="19">
        <f t="shared" si="4"/>
        <v>0</v>
      </c>
      <c r="AL26" s="19">
        <f t="shared" si="4"/>
        <v>0</v>
      </c>
      <c r="AM26" s="19">
        <f t="shared" si="4"/>
        <v>0</v>
      </c>
      <c r="AN26" s="20">
        <f t="shared" si="4"/>
        <v>0</v>
      </c>
      <c r="AO26" s="19">
        <f t="shared" si="4"/>
        <v>0</v>
      </c>
      <c r="AP26" s="19">
        <f t="shared" si="4"/>
        <v>0</v>
      </c>
      <c r="AQ26" s="19">
        <f t="shared" si="4"/>
        <v>0</v>
      </c>
      <c r="AR26" s="19">
        <f t="shared" si="4"/>
        <v>0</v>
      </c>
      <c r="AS26" s="19">
        <f t="shared" si="4"/>
        <v>0</v>
      </c>
      <c r="AT26" s="20">
        <f t="shared" si="4"/>
        <v>0</v>
      </c>
      <c r="AU26" s="19">
        <f t="shared" si="4"/>
        <v>0</v>
      </c>
      <c r="AV26" s="19">
        <f t="shared" si="4"/>
        <v>0</v>
      </c>
      <c r="AW26" s="19">
        <f t="shared" si="4"/>
        <v>0</v>
      </c>
      <c r="AX26" s="19">
        <f t="shared" si="4"/>
        <v>0</v>
      </c>
      <c r="AY26" s="19">
        <f t="shared" si="4"/>
        <v>0</v>
      </c>
      <c r="AZ26" s="20">
        <f t="shared" si="4"/>
        <v>0</v>
      </c>
      <c r="BA26" s="19">
        <f t="shared" si="4"/>
        <v>0</v>
      </c>
      <c r="BB26" s="24">
        <f t="shared" si="4"/>
        <v>0</v>
      </c>
      <c r="BC26" s="25">
        <f t="shared" si="4"/>
        <v>0</v>
      </c>
      <c r="BD26" s="25"/>
      <c r="BE26" s="22">
        <f t="shared" si="0"/>
        <v>0</v>
      </c>
      <c r="BF26" s="23">
        <f>BE26-$BH$1</f>
        <v>-32</v>
      </c>
      <c r="BG26" s="23">
        <f>BF26+BF20+BF14+BF8</f>
        <v>-128</v>
      </c>
    </row>
    <row r="27" spans="1:59" x14ac:dyDescent="0.3">
      <c r="A27" s="38"/>
      <c r="B27" t="s">
        <v>25</v>
      </c>
      <c r="C27" s="15" t="s">
        <v>15</v>
      </c>
      <c r="D27" s="16"/>
      <c r="J27" s="16"/>
      <c r="P27" s="16"/>
      <c r="V27" s="16"/>
      <c r="AB27" s="16"/>
      <c r="AH27" s="16"/>
      <c r="AN27" s="16"/>
      <c r="AT27" s="16"/>
      <c r="AZ27" s="16"/>
      <c r="BB27" s="17"/>
      <c r="BC27" s="17"/>
      <c r="BD27" s="17"/>
      <c r="BE27" s="14">
        <f t="shared" si="0"/>
        <v>0</v>
      </c>
    </row>
    <row r="28" spans="1:59" x14ac:dyDescent="0.3">
      <c r="A28" s="38"/>
      <c r="B28" s="15">
        <v>44102</v>
      </c>
      <c r="C28" s="15" t="s">
        <v>16</v>
      </c>
      <c r="D28" s="16"/>
      <c r="J28" s="16"/>
      <c r="P28" s="16"/>
      <c r="V28" s="16"/>
      <c r="AB28" s="16"/>
      <c r="AH28" s="16"/>
      <c r="AN28" s="16"/>
      <c r="AT28" s="16"/>
      <c r="AZ28" s="16"/>
      <c r="BE28" s="14">
        <f t="shared" si="0"/>
        <v>0</v>
      </c>
    </row>
    <row r="29" spans="1:59" x14ac:dyDescent="0.3">
      <c r="A29" s="38"/>
      <c r="C29" s="15" t="s">
        <v>17</v>
      </c>
      <c r="D29" s="16"/>
      <c r="J29" s="16"/>
      <c r="P29" s="16"/>
      <c r="V29" s="16"/>
      <c r="AB29" s="16"/>
      <c r="AH29" s="16"/>
      <c r="AN29" s="16"/>
      <c r="AT29" s="16"/>
      <c r="AZ29" s="16"/>
      <c r="BE29" s="14">
        <f t="shared" si="0"/>
        <v>0</v>
      </c>
    </row>
    <row r="30" spans="1:59" x14ac:dyDescent="0.3">
      <c r="A30" s="38"/>
      <c r="C30" s="15" t="s">
        <v>18</v>
      </c>
      <c r="D30" s="16"/>
      <c r="J30" s="16"/>
      <c r="P30" s="16"/>
      <c r="V30" s="16"/>
      <c r="AB30" s="16"/>
      <c r="AH30" s="16"/>
      <c r="AN30" s="16"/>
      <c r="AT30" s="16"/>
      <c r="AZ30" s="16"/>
      <c r="BE30" s="14">
        <f t="shared" si="0"/>
        <v>0</v>
      </c>
    </row>
    <row r="31" spans="1:59" x14ac:dyDescent="0.3">
      <c r="A31" s="38"/>
      <c r="C31" s="15" t="s">
        <v>19</v>
      </c>
      <c r="D31" s="16"/>
      <c r="J31" s="16"/>
      <c r="P31" s="16"/>
      <c r="V31" s="16"/>
      <c r="AB31" s="16"/>
      <c r="AH31" s="16"/>
      <c r="AN31" s="16"/>
      <c r="AT31" s="16"/>
      <c r="AZ31" s="16"/>
      <c r="BE31" s="14">
        <f t="shared" si="0"/>
        <v>0</v>
      </c>
    </row>
    <row r="32" spans="1:59" s="19" customFormat="1" x14ac:dyDescent="0.3">
      <c r="A32" s="38"/>
      <c r="B32" s="19" t="s">
        <v>21</v>
      </c>
      <c r="D32" s="20"/>
      <c r="E32" s="19">
        <f>SUM(E27:E31)</f>
        <v>0</v>
      </c>
      <c r="F32" s="19">
        <f t="shared" ref="F32:BC32" si="5">SUM(F27:F31)</f>
        <v>0</v>
      </c>
      <c r="G32" s="19">
        <f t="shared" si="5"/>
        <v>0</v>
      </c>
      <c r="H32" s="19">
        <f t="shared" si="5"/>
        <v>0</v>
      </c>
      <c r="I32" s="19">
        <f t="shared" si="5"/>
        <v>0</v>
      </c>
      <c r="J32" s="19">
        <f t="shared" si="5"/>
        <v>0</v>
      </c>
      <c r="K32" s="21">
        <f t="shared" si="5"/>
        <v>0</v>
      </c>
      <c r="L32" s="19">
        <f t="shared" si="5"/>
        <v>0</v>
      </c>
      <c r="M32" s="19">
        <f t="shared" si="5"/>
        <v>0</v>
      </c>
      <c r="N32" s="19">
        <f t="shared" si="5"/>
        <v>0</v>
      </c>
      <c r="O32" s="19">
        <f t="shared" si="5"/>
        <v>0</v>
      </c>
      <c r="P32" s="20">
        <f t="shared" si="5"/>
        <v>0</v>
      </c>
      <c r="Q32" s="19">
        <f t="shared" si="5"/>
        <v>0</v>
      </c>
      <c r="R32" s="19">
        <f t="shared" si="5"/>
        <v>0</v>
      </c>
      <c r="S32" s="19">
        <f t="shared" si="5"/>
        <v>0</v>
      </c>
      <c r="T32" s="19">
        <f t="shared" si="5"/>
        <v>0</v>
      </c>
      <c r="U32" s="19">
        <f t="shared" si="5"/>
        <v>0</v>
      </c>
      <c r="V32" s="20">
        <f t="shared" si="5"/>
        <v>0</v>
      </c>
      <c r="W32" s="19">
        <f t="shared" si="5"/>
        <v>0</v>
      </c>
      <c r="X32" s="19">
        <f t="shared" si="5"/>
        <v>0</v>
      </c>
      <c r="Y32" s="19">
        <f t="shared" si="5"/>
        <v>0</v>
      </c>
      <c r="Z32" s="19">
        <f t="shared" si="5"/>
        <v>0</v>
      </c>
      <c r="AA32" s="19">
        <f t="shared" si="5"/>
        <v>0</v>
      </c>
      <c r="AB32" s="20">
        <f t="shared" si="5"/>
        <v>0</v>
      </c>
      <c r="AC32" s="19">
        <f t="shared" si="5"/>
        <v>0</v>
      </c>
      <c r="AD32" s="19">
        <f t="shared" si="5"/>
        <v>0</v>
      </c>
      <c r="AE32" s="19">
        <f t="shared" si="5"/>
        <v>0</v>
      </c>
      <c r="AF32" s="19">
        <f t="shared" si="5"/>
        <v>0</v>
      </c>
      <c r="AG32" s="19">
        <f t="shared" si="5"/>
        <v>0</v>
      </c>
      <c r="AH32" s="20">
        <f t="shared" si="5"/>
        <v>0</v>
      </c>
      <c r="AI32" s="19">
        <f t="shared" si="5"/>
        <v>0</v>
      </c>
      <c r="AJ32" s="19">
        <f t="shared" si="5"/>
        <v>0</v>
      </c>
      <c r="AK32" s="19">
        <f t="shared" si="5"/>
        <v>0</v>
      </c>
      <c r="AL32" s="19">
        <f t="shared" si="5"/>
        <v>0</v>
      </c>
      <c r="AM32" s="19">
        <f t="shared" si="5"/>
        <v>0</v>
      </c>
      <c r="AN32" s="20">
        <f t="shared" si="5"/>
        <v>0</v>
      </c>
      <c r="AO32" s="19">
        <f t="shared" si="5"/>
        <v>0</v>
      </c>
      <c r="AP32" s="19">
        <f t="shared" si="5"/>
        <v>0</v>
      </c>
      <c r="AQ32" s="19">
        <f t="shared" si="5"/>
        <v>0</v>
      </c>
      <c r="AR32" s="19">
        <f t="shared" si="5"/>
        <v>0</v>
      </c>
      <c r="AS32" s="19">
        <f t="shared" si="5"/>
        <v>0</v>
      </c>
      <c r="AT32" s="20">
        <f t="shared" si="5"/>
        <v>0</v>
      </c>
      <c r="AU32" s="19">
        <f t="shared" si="5"/>
        <v>0</v>
      </c>
      <c r="AV32" s="19">
        <f t="shared" si="5"/>
        <v>0</v>
      </c>
      <c r="AW32" s="19">
        <f t="shared" si="5"/>
        <v>0</v>
      </c>
      <c r="AX32" s="19">
        <f t="shared" si="5"/>
        <v>0</v>
      </c>
      <c r="AY32" s="19">
        <f t="shared" si="5"/>
        <v>0</v>
      </c>
      <c r="AZ32" s="20">
        <f t="shared" si="5"/>
        <v>0</v>
      </c>
      <c r="BA32" s="19">
        <f t="shared" si="5"/>
        <v>0</v>
      </c>
      <c r="BB32" s="24">
        <f t="shared" si="5"/>
        <v>0</v>
      </c>
      <c r="BC32" s="25">
        <f t="shared" si="5"/>
        <v>0</v>
      </c>
      <c r="BD32" s="25"/>
      <c r="BE32" s="22">
        <f t="shared" si="0"/>
        <v>0</v>
      </c>
      <c r="BF32" s="23">
        <f>BE32-$BH$1</f>
        <v>-32</v>
      </c>
      <c r="BG32" s="23">
        <f>BF32+BF26+BF20+BF14+BF8</f>
        <v>-160</v>
      </c>
    </row>
    <row r="33" spans="1:59" x14ac:dyDescent="0.3">
      <c r="A33" s="38"/>
      <c r="B33" t="s">
        <v>26</v>
      </c>
      <c r="C33" s="15" t="s">
        <v>15</v>
      </c>
      <c r="D33" s="16"/>
      <c r="J33" s="16"/>
      <c r="P33" s="16"/>
      <c r="V33" s="16"/>
      <c r="AB33" s="16"/>
      <c r="AH33" s="16"/>
      <c r="AN33" s="16"/>
      <c r="AT33" s="16"/>
      <c r="AZ33" s="16"/>
      <c r="BB33" s="17"/>
      <c r="BC33" s="17"/>
      <c r="BD33" s="17"/>
      <c r="BE33" s="14">
        <f t="shared" si="0"/>
        <v>0</v>
      </c>
    </row>
    <row r="34" spans="1:59" x14ac:dyDescent="0.3">
      <c r="A34" s="38"/>
      <c r="B34" s="15">
        <v>44109</v>
      </c>
      <c r="C34" s="15" t="s">
        <v>16</v>
      </c>
      <c r="D34" s="16"/>
      <c r="G34" s="18"/>
      <c r="J34" s="16"/>
      <c r="P34" s="16"/>
      <c r="V34" s="16"/>
      <c r="AB34" s="16"/>
      <c r="AH34" s="16"/>
      <c r="AN34" s="16"/>
      <c r="AT34" s="16"/>
      <c r="AZ34" s="16"/>
      <c r="BE34" s="14">
        <f t="shared" si="0"/>
        <v>0</v>
      </c>
    </row>
    <row r="35" spans="1:59" x14ac:dyDescent="0.3">
      <c r="A35" s="38"/>
      <c r="C35" s="15" t="s">
        <v>17</v>
      </c>
      <c r="D35" s="16"/>
      <c r="G35" s="18"/>
      <c r="J35" s="16"/>
      <c r="P35" s="16"/>
      <c r="V35" s="16"/>
      <c r="AB35" s="16"/>
      <c r="AH35" s="16"/>
      <c r="AN35" s="16"/>
      <c r="AT35" s="16"/>
      <c r="AZ35" s="16"/>
      <c r="BE35" s="14">
        <f t="shared" si="0"/>
        <v>0</v>
      </c>
    </row>
    <row r="36" spans="1:59" x14ac:dyDescent="0.3">
      <c r="A36" s="38"/>
      <c r="C36" s="15" t="s">
        <v>18</v>
      </c>
      <c r="D36" s="16"/>
      <c r="G36" s="18"/>
      <c r="J36" s="16"/>
      <c r="P36" s="16"/>
      <c r="V36" s="16"/>
      <c r="AB36" s="16"/>
      <c r="AH36" s="16"/>
      <c r="AN36" s="16"/>
      <c r="AT36" s="16"/>
      <c r="AZ36" s="16"/>
      <c r="BC36" s="18"/>
      <c r="BE36" s="14">
        <f t="shared" si="0"/>
        <v>0</v>
      </c>
    </row>
    <row r="37" spans="1:59" x14ac:dyDescent="0.3">
      <c r="A37" s="38"/>
      <c r="C37" s="15" t="s">
        <v>19</v>
      </c>
      <c r="D37" s="16"/>
      <c r="G37" s="18"/>
      <c r="J37" s="16"/>
      <c r="P37" s="16"/>
      <c r="V37" s="16"/>
      <c r="AB37" s="16"/>
      <c r="AH37" s="16"/>
      <c r="AN37" s="16"/>
      <c r="AT37" s="16"/>
      <c r="AZ37" s="16"/>
      <c r="BC37" s="18"/>
      <c r="BE37" s="14">
        <f t="shared" si="0"/>
        <v>0</v>
      </c>
    </row>
    <row r="38" spans="1:59" s="19" customFormat="1" x14ac:dyDescent="0.3">
      <c r="A38" s="38"/>
      <c r="B38" s="19" t="s">
        <v>21</v>
      </c>
      <c r="D38" s="20"/>
      <c r="E38" s="19">
        <f>SUM(E33:E37)</f>
        <v>0</v>
      </c>
      <c r="F38" s="19">
        <f t="shared" ref="F38:BC38" si="6">SUM(F33:F37)</f>
        <v>0</v>
      </c>
      <c r="G38" s="19">
        <f t="shared" si="6"/>
        <v>0</v>
      </c>
      <c r="H38" s="19">
        <f t="shared" si="6"/>
        <v>0</v>
      </c>
      <c r="I38" s="19">
        <f t="shared" si="6"/>
        <v>0</v>
      </c>
      <c r="J38" s="19">
        <f t="shared" si="6"/>
        <v>0</v>
      </c>
      <c r="K38" s="21">
        <f t="shared" si="6"/>
        <v>0</v>
      </c>
      <c r="L38" s="19">
        <f t="shared" si="6"/>
        <v>0</v>
      </c>
      <c r="M38" s="19">
        <f t="shared" si="6"/>
        <v>0</v>
      </c>
      <c r="N38" s="19">
        <f t="shared" si="6"/>
        <v>0</v>
      </c>
      <c r="O38" s="19">
        <f t="shared" si="6"/>
        <v>0</v>
      </c>
      <c r="P38" s="20">
        <f t="shared" si="6"/>
        <v>0</v>
      </c>
      <c r="Q38" s="19">
        <f t="shared" si="6"/>
        <v>0</v>
      </c>
      <c r="R38" s="19">
        <f t="shared" si="6"/>
        <v>0</v>
      </c>
      <c r="S38" s="19">
        <f t="shared" si="6"/>
        <v>0</v>
      </c>
      <c r="T38" s="19">
        <f t="shared" si="6"/>
        <v>0</v>
      </c>
      <c r="U38" s="19">
        <f t="shared" si="6"/>
        <v>0</v>
      </c>
      <c r="V38" s="20">
        <f t="shared" si="6"/>
        <v>0</v>
      </c>
      <c r="W38" s="19">
        <f t="shared" si="6"/>
        <v>0</v>
      </c>
      <c r="X38" s="19">
        <f t="shared" si="6"/>
        <v>0</v>
      </c>
      <c r="Y38" s="19">
        <f t="shared" si="6"/>
        <v>0</v>
      </c>
      <c r="Z38" s="19">
        <f t="shared" si="6"/>
        <v>0</v>
      </c>
      <c r="AA38" s="19">
        <f t="shared" si="6"/>
        <v>0</v>
      </c>
      <c r="AB38" s="20">
        <f t="shared" si="6"/>
        <v>0</v>
      </c>
      <c r="AC38" s="19">
        <f t="shared" si="6"/>
        <v>0</v>
      </c>
      <c r="AD38" s="19">
        <f t="shared" si="6"/>
        <v>0</v>
      </c>
      <c r="AE38" s="19">
        <f t="shared" si="6"/>
        <v>0</v>
      </c>
      <c r="AF38" s="19">
        <f t="shared" si="6"/>
        <v>0</v>
      </c>
      <c r="AG38" s="19">
        <f t="shared" si="6"/>
        <v>0</v>
      </c>
      <c r="AH38" s="20">
        <f t="shared" si="6"/>
        <v>0</v>
      </c>
      <c r="AI38" s="19">
        <f t="shared" si="6"/>
        <v>0</v>
      </c>
      <c r="AJ38" s="19">
        <f t="shared" si="6"/>
        <v>0</v>
      </c>
      <c r="AK38" s="19">
        <f t="shared" si="6"/>
        <v>0</v>
      </c>
      <c r="AL38" s="19">
        <f t="shared" si="6"/>
        <v>0</v>
      </c>
      <c r="AM38" s="19">
        <f t="shared" si="6"/>
        <v>0</v>
      </c>
      <c r="AN38" s="20">
        <f t="shared" si="6"/>
        <v>0</v>
      </c>
      <c r="AO38" s="19">
        <f t="shared" si="6"/>
        <v>0</v>
      </c>
      <c r="AP38" s="19">
        <f t="shared" si="6"/>
        <v>0</v>
      </c>
      <c r="AQ38" s="19">
        <f t="shared" si="6"/>
        <v>0</v>
      </c>
      <c r="AR38" s="19">
        <f t="shared" si="6"/>
        <v>0</v>
      </c>
      <c r="AS38" s="19">
        <f t="shared" si="6"/>
        <v>0</v>
      </c>
      <c r="AT38" s="20">
        <f t="shared" si="6"/>
        <v>0</v>
      </c>
      <c r="AU38" s="19">
        <f t="shared" si="6"/>
        <v>0</v>
      </c>
      <c r="AV38" s="19">
        <f t="shared" si="6"/>
        <v>0</v>
      </c>
      <c r="AW38" s="19">
        <f t="shared" si="6"/>
        <v>0</v>
      </c>
      <c r="AX38" s="19">
        <f t="shared" si="6"/>
        <v>0</v>
      </c>
      <c r="AY38" s="19">
        <f t="shared" si="6"/>
        <v>0</v>
      </c>
      <c r="AZ38" s="20">
        <f t="shared" si="6"/>
        <v>0</v>
      </c>
      <c r="BA38" s="19">
        <f t="shared" si="6"/>
        <v>0</v>
      </c>
      <c r="BB38" s="24">
        <f t="shared" si="6"/>
        <v>0</v>
      </c>
      <c r="BC38" s="25">
        <f t="shared" si="6"/>
        <v>0</v>
      </c>
      <c r="BD38" s="25"/>
      <c r="BE38" s="22">
        <f t="shared" si="0"/>
        <v>0</v>
      </c>
      <c r="BF38" s="23">
        <f>BE38-$BH$1</f>
        <v>-32</v>
      </c>
      <c r="BG38" s="23">
        <f>BG32+BF38</f>
        <v>-192</v>
      </c>
    </row>
    <row r="39" spans="1:59" x14ac:dyDescent="0.3">
      <c r="A39" s="38"/>
      <c r="B39" t="s">
        <v>27</v>
      </c>
      <c r="C39" s="15" t="s">
        <v>15</v>
      </c>
      <c r="D39" s="16"/>
      <c r="G39" s="18"/>
      <c r="J39" s="16"/>
      <c r="P39" s="16"/>
      <c r="V39" s="16"/>
      <c r="AB39" s="16"/>
      <c r="AH39" s="16"/>
      <c r="AN39" s="16"/>
      <c r="AT39" s="16"/>
      <c r="AZ39" s="16"/>
      <c r="BB39" s="17"/>
      <c r="BC39" s="18"/>
      <c r="BD39" s="17"/>
      <c r="BE39" s="14">
        <f t="shared" si="0"/>
        <v>0</v>
      </c>
    </row>
    <row r="40" spans="1:59" x14ac:dyDescent="0.3">
      <c r="A40" s="38"/>
      <c r="B40" s="15">
        <v>44116</v>
      </c>
      <c r="C40" s="15" t="s">
        <v>16</v>
      </c>
      <c r="D40" s="16"/>
      <c r="G40" s="18"/>
      <c r="J40" s="16"/>
      <c r="P40" s="16"/>
      <c r="V40" s="16"/>
      <c r="AB40" s="16"/>
      <c r="AH40" s="16"/>
      <c r="AN40" s="16"/>
      <c r="AT40" s="16"/>
      <c r="AZ40" s="16"/>
      <c r="BE40" s="14">
        <f t="shared" si="0"/>
        <v>0</v>
      </c>
    </row>
    <row r="41" spans="1:59" x14ac:dyDescent="0.3">
      <c r="A41" s="38"/>
      <c r="C41" s="15" t="s">
        <v>17</v>
      </c>
      <c r="D41" s="16"/>
      <c r="J41" s="16"/>
      <c r="P41" s="16"/>
      <c r="V41" s="16"/>
      <c r="AB41" s="16"/>
      <c r="AH41" s="16"/>
      <c r="AN41" s="16"/>
      <c r="AT41" s="16"/>
      <c r="AZ41" s="16"/>
      <c r="BE41" s="14">
        <f t="shared" si="0"/>
        <v>0</v>
      </c>
    </row>
    <row r="42" spans="1:59" x14ac:dyDescent="0.3">
      <c r="A42" s="38"/>
      <c r="C42" s="15" t="s">
        <v>18</v>
      </c>
      <c r="D42" s="16"/>
      <c r="J42" s="16"/>
      <c r="P42" s="16"/>
      <c r="V42" s="16"/>
      <c r="AB42" s="16"/>
      <c r="AH42" s="16"/>
      <c r="AN42" s="16"/>
      <c r="AT42" s="16"/>
      <c r="AZ42" s="16"/>
      <c r="BE42" s="14">
        <f t="shared" si="0"/>
        <v>0</v>
      </c>
    </row>
    <row r="43" spans="1:59" x14ac:dyDescent="0.3">
      <c r="A43" s="38"/>
      <c r="C43" s="15" t="s">
        <v>19</v>
      </c>
      <c r="D43" s="16"/>
      <c r="J43" s="16"/>
      <c r="P43" s="16"/>
      <c r="V43" s="16"/>
      <c r="AB43" s="16"/>
      <c r="AH43" s="16"/>
      <c r="AN43" s="16"/>
      <c r="AT43" s="16"/>
      <c r="AZ43" s="16"/>
      <c r="BE43" s="14">
        <f t="shared" si="0"/>
        <v>0</v>
      </c>
    </row>
    <row r="44" spans="1:59" s="19" customFormat="1" x14ac:dyDescent="0.3">
      <c r="A44" s="38"/>
      <c r="B44" s="19" t="s">
        <v>21</v>
      </c>
      <c r="D44" s="20"/>
      <c r="E44" s="19">
        <f>SUM(E39:E43)</f>
        <v>0</v>
      </c>
      <c r="F44" s="19">
        <f t="shared" ref="F44:BC44" si="7">SUM(F39:F43)</f>
        <v>0</v>
      </c>
      <c r="G44" s="19">
        <f t="shared" si="7"/>
        <v>0</v>
      </c>
      <c r="H44" s="19">
        <f t="shared" si="7"/>
        <v>0</v>
      </c>
      <c r="I44" s="19">
        <f t="shared" si="7"/>
        <v>0</v>
      </c>
      <c r="J44" s="20">
        <f t="shared" si="7"/>
        <v>0</v>
      </c>
      <c r="K44" s="19">
        <f t="shared" si="7"/>
        <v>0</v>
      </c>
      <c r="L44" s="19">
        <f t="shared" si="7"/>
        <v>0</v>
      </c>
      <c r="M44" s="19">
        <f t="shared" si="7"/>
        <v>0</v>
      </c>
      <c r="N44" s="19">
        <f t="shared" si="7"/>
        <v>0</v>
      </c>
      <c r="O44" s="19">
        <f t="shared" si="7"/>
        <v>0</v>
      </c>
      <c r="P44" s="20">
        <f t="shared" si="7"/>
        <v>0</v>
      </c>
      <c r="Q44" s="19">
        <f t="shared" si="7"/>
        <v>0</v>
      </c>
      <c r="R44" s="19">
        <f t="shared" si="7"/>
        <v>0</v>
      </c>
      <c r="S44" s="19">
        <f t="shared" si="7"/>
        <v>0</v>
      </c>
      <c r="T44" s="19">
        <f t="shared" si="7"/>
        <v>0</v>
      </c>
      <c r="U44" s="19">
        <f t="shared" si="7"/>
        <v>0</v>
      </c>
      <c r="V44" s="20">
        <f t="shared" si="7"/>
        <v>0</v>
      </c>
      <c r="W44" s="19">
        <f t="shared" si="7"/>
        <v>0</v>
      </c>
      <c r="X44" s="19">
        <f t="shared" si="7"/>
        <v>0</v>
      </c>
      <c r="Y44" s="19">
        <f t="shared" si="7"/>
        <v>0</v>
      </c>
      <c r="Z44" s="19">
        <f t="shared" si="7"/>
        <v>0</v>
      </c>
      <c r="AA44" s="19">
        <f t="shared" si="7"/>
        <v>0</v>
      </c>
      <c r="AB44" s="20">
        <f t="shared" si="7"/>
        <v>0</v>
      </c>
      <c r="AC44" s="19">
        <f t="shared" si="7"/>
        <v>0</v>
      </c>
      <c r="AD44" s="19">
        <f t="shared" si="7"/>
        <v>0</v>
      </c>
      <c r="AE44" s="19">
        <f t="shared" si="7"/>
        <v>0</v>
      </c>
      <c r="AF44" s="19">
        <f t="shared" si="7"/>
        <v>0</v>
      </c>
      <c r="AG44" s="19">
        <f t="shared" si="7"/>
        <v>0</v>
      </c>
      <c r="AH44" s="20">
        <f t="shared" si="7"/>
        <v>0</v>
      </c>
      <c r="AI44" s="19">
        <f t="shared" si="7"/>
        <v>0</v>
      </c>
      <c r="AJ44" s="19">
        <f t="shared" si="7"/>
        <v>0</v>
      </c>
      <c r="AK44" s="19">
        <f t="shared" si="7"/>
        <v>0</v>
      </c>
      <c r="AL44" s="19">
        <f t="shared" si="7"/>
        <v>0</v>
      </c>
      <c r="AM44" s="19">
        <f t="shared" si="7"/>
        <v>0</v>
      </c>
      <c r="AN44" s="20">
        <f t="shared" si="7"/>
        <v>0</v>
      </c>
      <c r="AO44" s="19">
        <f t="shared" si="7"/>
        <v>0</v>
      </c>
      <c r="AP44" s="19">
        <f t="shared" si="7"/>
        <v>0</v>
      </c>
      <c r="AQ44" s="19">
        <f t="shared" si="7"/>
        <v>0</v>
      </c>
      <c r="AR44" s="19">
        <f t="shared" si="7"/>
        <v>0</v>
      </c>
      <c r="AS44" s="19">
        <f t="shared" si="7"/>
        <v>0</v>
      </c>
      <c r="AT44" s="20">
        <f t="shared" si="7"/>
        <v>0</v>
      </c>
      <c r="AU44" s="19">
        <f t="shared" si="7"/>
        <v>0</v>
      </c>
      <c r="AV44" s="19">
        <f t="shared" si="7"/>
        <v>0</v>
      </c>
      <c r="AW44" s="19">
        <f t="shared" si="7"/>
        <v>0</v>
      </c>
      <c r="AX44" s="19">
        <f t="shared" si="7"/>
        <v>0</v>
      </c>
      <c r="AY44" s="19">
        <f t="shared" si="7"/>
        <v>0</v>
      </c>
      <c r="AZ44" s="20">
        <f t="shared" si="7"/>
        <v>0</v>
      </c>
      <c r="BA44" s="19">
        <f t="shared" si="7"/>
        <v>0</v>
      </c>
      <c r="BB44" s="24">
        <f t="shared" si="7"/>
        <v>0</v>
      </c>
      <c r="BC44" s="24">
        <f t="shared" si="7"/>
        <v>0</v>
      </c>
      <c r="BD44" s="24"/>
      <c r="BE44" s="22">
        <f t="shared" si="0"/>
        <v>0</v>
      </c>
      <c r="BF44" s="23">
        <f>BE44-$BH$1</f>
        <v>-32</v>
      </c>
      <c r="BG44" s="23">
        <f>BG38+BF44</f>
        <v>-224</v>
      </c>
    </row>
    <row r="45" spans="1:59" x14ac:dyDescent="0.3">
      <c r="A45" s="38"/>
      <c r="B45" t="s">
        <v>28</v>
      </c>
      <c r="C45" s="15" t="s">
        <v>15</v>
      </c>
      <c r="D45" s="16"/>
      <c r="J45" s="16"/>
      <c r="P45" s="16"/>
      <c r="V45" s="16"/>
      <c r="AB45" s="16"/>
      <c r="AH45" s="16"/>
      <c r="AN45" s="16"/>
      <c r="AT45" s="16"/>
      <c r="AZ45" s="16"/>
      <c r="BB45" s="17"/>
      <c r="BC45" s="17"/>
      <c r="BD45" s="17"/>
      <c r="BE45" s="14">
        <f t="shared" si="0"/>
        <v>0</v>
      </c>
    </row>
    <row r="46" spans="1:59" x14ac:dyDescent="0.3">
      <c r="A46" s="38"/>
      <c r="B46" s="15">
        <v>44123</v>
      </c>
      <c r="C46" s="15" t="s">
        <v>16</v>
      </c>
      <c r="D46" s="16"/>
      <c r="J46" s="16"/>
      <c r="P46" s="16"/>
      <c r="V46" s="16"/>
      <c r="AB46" s="16"/>
      <c r="AH46" s="16"/>
      <c r="AN46" s="16"/>
      <c r="AT46" s="16"/>
      <c r="AZ46" s="16"/>
      <c r="BE46" s="14">
        <f t="shared" si="0"/>
        <v>0</v>
      </c>
    </row>
    <row r="47" spans="1:59" x14ac:dyDescent="0.3">
      <c r="A47" s="38"/>
      <c r="C47" s="15" t="s">
        <v>17</v>
      </c>
      <c r="D47" s="16"/>
      <c r="J47" s="16"/>
      <c r="P47" s="16"/>
      <c r="V47" s="16"/>
      <c r="AB47" s="16"/>
      <c r="AH47" s="16"/>
      <c r="AN47" s="16"/>
      <c r="AT47" s="16"/>
      <c r="AZ47" s="16"/>
      <c r="BE47" s="14">
        <f t="shared" si="0"/>
        <v>0</v>
      </c>
    </row>
    <row r="48" spans="1:59" x14ac:dyDescent="0.3">
      <c r="A48" s="38"/>
      <c r="C48" s="15" t="s">
        <v>18</v>
      </c>
      <c r="D48" s="16"/>
      <c r="J48" s="16"/>
      <c r="P48" s="16"/>
      <c r="V48" s="16"/>
      <c r="AB48" s="16"/>
      <c r="AH48" s="16"/>
      <c r="AN48" s="16"/>
      <c r="AT48" s="16"/>
      <c r="AZ48" s="16"/>
      <c r="BE48" s="14">
        <f t="shared" si="0"/>
        <v>0</v>
      </c>
    </row>
    <row r="49" spans="1:59" x14ac:dyDescent="0.3">
      <c r="A49" s="38"/>
      <c r="C49" s="15" t="s">
        <v>19</v>
      </c>
      <c r="D49" s="16"/>
      <c r="P49" s="16"/>
      <c r="V49" s="16"/>
      <c r="AB49" s="16"/>
      <c r="AH49" s="16"/>
      <c r="AN49" s="16"/>
      <c r="AT49" s="16"/>
      <c r="AZ49" s="16"/>
      <c r="BE49" s="14">
        <f t="shared" si="0"/>
        <v>0</v>
      </c>
    </row>
    <row r="50" spans="1:59" s="19" customFormat="1" x14ac:dyDescent="0.3">
      <c r="A50" s="38"/>
      <c r="B50" s="19" t="s">
        <v>21</v>
      </c>
      <c r="D50" s="20"/>
      <c r="E50" s="19">
        <f>SUM(E45:E49)</f>
        <v>0</v>
      </c>
      <c r="F50" s="19">
        <f t="shared" ref="F50:BC50" si="8">SUM(F45:F49)</f>
        <v>0</v>
      </c>
      <c r="G50" s="19">
        <f t="shared" si="8"/>
        <v>0</v>
      </c>
      <c r="H50" s="19">
        <f t="shared" si="8"/>
        <v>0</v>
      </c>
      <c r="I50" s="19">
        <f t="shared" si="8"/>
        <v>0</v>
      </c>
      <c r="J50" s="20">
        <f t="shared" si="8"/>
        <v>0</v>
      </c>
      <c r="K50" s="19">
        <f t="shared" si="8"/>
        <v>0</v>
      </c>
      <c r="L50" s="19">
        <f t="shared" si="8"/>
        <v>0</v>
      </c>
      <c r="M50" s="19">
        <f t="shared" si="8"/>
        <v>0</v>
      </c>
      <c r="N50" s="19">
        <f t="shared" si="8"/>
        <v>0</v>
      </c>
      <c r="O50" s="19">
        <f t="shared" si="8"/>
        <v>0</v>
      </c>
      <c r="P50" s="20">
        <f t="shared" si="8"/>
        <v>0</v>
      </c>
      <c r="Q50" s="19">
        <f t="shared" si="8"/>
        <v>0</v>
      </c>
      <c r="R50" s="19">
        <f t="shared" si="8"/>
        <v>0</v>
      </c>
      <c r="S50" s="19">
        <f t="shared" si="8"/>
        <v>0</v>
      </c>
      <c r="T50" s="19">
        <f t="shared" si="8"/>
        <v>0</v>
      </c>
      <c r="U50" s="19">
        <f t="shared" si="8"/>
        <v>0</v>
      </c>
      <c r="V50" s="20">
        <f t="shared" si="8"/>
        <v>0</v>
      </c>
      <c r="W50" s="19">
        <f t="shared" si="8"/>
        <v>0</v>
      </c>
      <c r="X50" s="19">
        <f t="shared" si="8"/>
        <v>0</v>
      </c>
      <c r="Y50" s="19">
        <f t="shared" si="8"/>
        <v>0</v>
      </c>
      <c r="Z50" s="19">
        <f t="shared" si="8"/>
        <v>0</v>
      </c>
      <c r="AA50" s="19">
        <f t="shared" si="8"/>
        <v>0</v>
      </c>
      <c r="AB50" s="20">
        <f t="shared" si="8"/>
        <v>0</v>
      </c>
      <c r="AC50" s="19">
        <f t="shared" si="8"/>
        <v>0</v>
      </c>
      <c r="AD50" s="19">
        <f t="shared" si="8"/>
        <v>0</v>
      </c>
      <c r="AE50" s="19">
        <f t="shared" si="8"/>
        <v>0</v>
      </c>
      <c r="AF50" s="19">
        <f t="shared" si="8"/>
        <v>0</v>
      </c>
      <c r="AG50" s="19">
        <f t="shared" si="8"/>
        <v>0</v>
      </c>
      <c r="AH50" s="20">
        <f t="shared" si="8"/>
        <v>0</v>
      </c>
      <c r="AI50" s="19">
        <f t="shared" si="8"/>
        <v>0</v>
      </c>
      <c r="AJ50" s="19">
        <f t="shared" si="8"/>
        <v>0</v>
      </c>
      <c r="AK50" s="19">
        <f t="shared" si="8"/>
        <v>0</v>
      </c>
      <c r="AL50" s="19">
        <f t="shared" si="8"/>
        <v>0</v>
      </c>
      <c r="AM50" s="19">
        <f t="shared" si="8"/>
        <v>0</v>
      </c>
      <c r="AN50" s="20">
        <f t="shared" si="8"/>
        <v>0</v>
      </c>
      <c r="AO50" s="19">
        <f t="shared" si="8"/>
        <v>0</v>
      </c>
      <c r="AP50" s="19">
        <f t="shared" si="8"/>
        <v>0</v>
      </c>
      <c r="AQ50" s="19">
        <f t="shared" si="8"/>
        <v>0</v>
      </c>
      <c r="AR50" s="19">
        <f t="shared" si="8"/>
        <v>0</v>
      </c>
      <c r="AS50" s="19">
        <f t="shared" si="8"/>
        <v>0</v>
      </c>
      <c r="AT50" s="20">
        <f t="shared" si="8"/>
        <v>0</v>
      </c>
      <c r="AU50" s="19">
        <f t="shared" si="8"/>
        <v>0</v>
      </c>
      <c r="AV50" s="19">
        <f t="shared" si="8"/>
        <v>0</v>
      </c>
      <c r="AW50" s="19">
        <f t="shared" si="8"/>
        <v>0</v>
      </c>
      <c r="AX50" s="19">
        <f t="shared" si="8"/>
        <v>0</v>
      </c>
      <c r="AY50" s="19">
        <f t="shared" si="8"/>
        <v>0</v>
      </c>
      <c r="AZ50" s="20">
        <f t="shared" si="8"/>
        <v>0</v>
      </c>
      <c r="BA50" s="19">
        <f t="shared" si="8"/>
        <v>0</v>
      </c>
      <c r="BB50" s="19">
        <f t="shared" si="8"/>
        <v>0</v>
      </c>
      <c r="BC50" s="19">
        <f t="shared" si="8"/>
        <v>0</v>
      </c>
      <c r="BE50" s="22">
        <f t="shared" si="0"/>
        <v>0</v>
      </c>
      <c r="BF50" s="23">
        <f>BE50-$BH$1</f>
        <v>-32</v>
      </c>
      <c r="BG50" s="23">
        <f>BG44+BF50</f>
        <v>-256</v>
      </c>
    </row>
    <row r="51" spans="1:59" x14ac:dyDescent="0.3">
      <c r="D51" s="16"/>
      <c r="J51" s="16"/>
      <c r="P51" s="16"/>
      <c r="V51" s="16"/>
      <c r="AB51" s="16"/>
      <c r="AH51" s="16"/>
      <c r="AN51" s="16"/>
      <c r="AT51" s="16"/>
      <c r="AZ51" s="16"/>
    </row>
    <row r="52" spans="1:59" s="26" customFormat="1" x14ac:dyDescent="0.3">
      <c r="B52" s="27" t="s">
        <v>29</v>
      </c>
      <c r="E52" s="26">
        <f>SUM(E8+E14+E20+E26+E32+E38+E44+E50)</f>
        <v>0</v>
      </c>
      <c r="F52" s="26">
        <f t="shared" ref="F52:Z52" si="9">SUM(F8+F14+F20+F26+F32+F38+F44+F50)</f>
        <v>0</v>
      </c>
      <c r="G52" s="26">
        <f t="shared" si="9"/>
        <v>0</v>
      </c>
      <c r="H52" s="26">
        <f t="shared" si="9"/>
        <v>0</v>
      </c>
      <c r="I52" s="26">
        <f t="shared" si="9"/>
        <v>0</v>
      </c>
      <c r="J52" s="26">
        <f t="shared" si="9"/>
        <v>0</v>
      </c>
      <c r="K52" s="26">
        <f t="shared" si="9"/>
        <v>0</v>
      </c>
      <c r="L52" s="26">
        <f t="shared" si="9"/>
        <v>0</v>
      </c>
      <c r="M52" s="26">
        <f t="shared" si="9"/>
        <v>0</v>
      </c>
      <c r="N52" s="26">
        <f t="shared" si="9"/>
        <v>0</v>
      </c>
      <c r="O52" s="26">
        <f t="shared" si="9"/>
        <v>0</v>
      </c>
      <c r="P52" s="26">
        <f t="shared" si="9"/>
        <v>0</v>
      </c>
      <c r="Q52" s="26">
        <f t="shared" si="9"/>
        <v>0</v>
      </c>
      <c r="R52" s="26">
        <f t="shared" si="9"/>
        <v>0</v>
      </c>
      <c r="S52" s="26">
        <f t="shared" si="9"/>
        <v>0</v>
      </c>
      <c r="T52" s="26">
        <f t="shared" si="9"/>
        <v>0</v>
      </c>
      <c r="U52" s="26">
        <f t="shared" si="9"/>
        <v>0</v>
      </c>
      <c r="V52" s="26">
        <f t="shared" si="9"/>
        <v>0</v>
      </c>
      <c r="W52" s="26">
        <f t="shared" si="9"/>
        <v>0</v>
      </c>
      <c r="X52" s="26">
        <f t="shared" si="9"/>
        <v>0</v>
      </c>
      <c r="Y52" s="26">
        <f t="shared" si="9"/>
        <v>0</v>
      </c>
      <c r="Z52" s="26">
        <f t="shared" si="9"/>
        <v>0</v>
      </c>
      <c r="AA52" s="26">
        <f>SUM(AA8+AA14+AA20+AA26+AA32+AA38+AA44+AA50)</f>
        <v>0</v>
      </c>
      <c r="AB52" s="26">
        <f t="shared" ref="AB52:BC52" si="10">SUM(AB8+AB14+AB20+AB26+AB32+AB38+AB44+AB50)</f>
        <v>0</v>
      </c>
      <c r="AC52" s="26">
        <f t="shared" si="10"/>
        <v>0</v>
      </c>
      <c r="AD52" s="26">
        <f t="shared" si="10"/>
        <v>0</v>
      </c>
      <c r="AE52" s="26">
        <f t="shared" si="10"/>
        <v>0</v>
      </c>
      <c r="AF52" s="26">
        <f t="shared" si="10"/>
        <v>0</v>
      </c>
      <c r="AG52" s="26">
        <f t="shared" si="10"/>
        <v>0</v>
      </c>
      <c r="AH52" s="26">
        <f t="shared" si="10"/>
        <v>0</v>
      </c>
      <c r="AI52" s="26">
        <f t="shared" si="10"/>
        <v>0</v>
      </c>
      <c r="AJ52" s="26">
        <f t="shared" si="10"/>
        <v>0</v>
      </c>
      <c r="AK52" s="26">
        <f t="shared" si="10"/>
        <v>0</v>
      </c>
      <c r="AL52" s="26">
        <f t="shared" si="10"/>
        <v>0</v>
      </c>
      <c r="AM52" s="26">
        <f t="shared" si="10"/>
        <v>0</v>
      </c>
      <c r="AN52" s="26">
        <f t="shared" si="10"/>
        <v>0</v>
      </c>
      <c r="AO52" s="26">
        <f t="shared" si="10"/>
        <v>0</v>
      </c>
      <c r="AP52" s="26">
        <f t="shared" si="10"/>
        <v>0</v>
      </c>
      <c r="AQ52" s="26">
        <f t="shared" si="10"/>
        <v>0</v>
      </c>
      <c r="AR52" s="26">
        <f t="shared" si="10"/>
        <v>0</v>
      </c>
      <c r="AS52" s="26">
        <f t="shared" si="10"/>
        <v>0</v>
      </c>
      <c r="AT52" s="26">
        <f t="shared" si="10"/>
        <v>0</v>
      </c>
      <c r="AU52" s="26">
        <f t="shared" si="10"/>
        <v>0</v>
      </c>
      <c r="AV52" s="26">
        <f t="shared" si="10"/>
        <v>0</v>
      </c>
      <c r="AW52" s="26">
        <f t="shared" si="10"/>
        <v>0</v>
      </c>
      <c r="AX52" s="26">
        <f t="shared" si="10"/>
        <v>0</v>
      </c>
      <c r="AY52" s="26">
        <f t="shared" si="10"/>
        <v>0</v>
      </c>
      <c r="AZ52" s="26">
        <f t="shared" si="10"/>
        <v>0</v>
      </c>
      <c r="BA52" s="26">
        <f t="shared" si="10"/>
        <v>0</v>
      </c>
      <c r="BB52" s="26">
        <f t="shared" si="10"/>
        <v>0</v>
      </c>
      <c r="BC52" s="26">
        <f t="shared" si="10"/>
        <v>0</v>
      </c>
      <c r="BE52" s="14">
        <f>SUM(E52:BC52)</f>
        <v>0</v>
      </c>
      <c r="BF52" s="28" t="e">
        <f>SUM(#REF!)</f>
        <v>#REF!</v>
      </c>
    </row>
    <row r="53" spans="1:59" s="14" customFormat="1" x14ac:dyDescent="0.3">
      <c r="B53" s="29" t="s">
        <v>30</v>
      </c>
      <c r="I53" s="34">
        <f>SUM(E52:I52)</f>
        <v>0</v>
      </c>
      <c r="J53" s="34">
        <f>J52</f>
        <v>0</v>
      </c>
      <c r="K53" s="34"/>
      <c r="L53" s="34"/>
      <c r="M53" s="34"/>
      <c r="N53" s="34"/>
      <c r="O53" s="34"/>
      <c r="P53" s="34">
        <f>SUM(K52:P52)</f>
        <v>0</v>
      </c>
      <c r="Q53" s="34"/>
      <c r="R53" s="34"/>
      <c r="S53" s="34"/>
      <c r="T53" s="34"/>
      <c r="U53" s="34"/>
      <c r="V53" s="34">
        <f>SUM(Q52:V52)</f>
        <v>0</v>
      </c>
      <c r="W53" s="34"/>
      <c r="X53" s="34"/>
      <c r="Y53" s="34"/>
      <c r="Z53" s="34"/>
      <c r="AA53" s="34"/>
      <c r="AB53" s="34">
        <f>SUM(W52:AB52)</f>
        <v>0</v>
      </c>
      <c r="AC53" s="34"/>
      <c r="AD53" s="34"/>
      <c r="AE53" s="34"/>
      <c r="AF53" s="34"/>
      <c r="AG53" s="34"/>
      <c r="AH53" s="34">
        <f>SUM(AC52:AH52)</f>
        <v>0</v>
      </c>
      <c r="AI53" s="34"/>
      <c r="AJ53" s="34"/>
      <c r="AK53" s="34"/>
      <c r="AL53" s="34"/>
      <c r="AM53" s="34"/>
      <c r="AN53" s="34">
        <f>SUM(AI52:AN52)</f>
        <v>0</v>
      </c>
      <c r="AT53" s="14">
        <f>SUM(AO52:AT52)</f>
        <v>0</v>
      </c>
      <c r="AZ53" s="14">
        <f>SUM(AU52:AZ52)</f>
        <v>0</v>
      </c>
    </row>
    <row r="54" spans="1:59" s="14" customFormat="1" ht="15" thickBot="1" x14ac:dyDescent="0.35">
      <c r="B54" s="29" t="s">
        <v>31</v>
      </c>
      <c r="I54" s="14" t="s">
        <v>71</v>
      </c>
      <c r="J54" s="14" t="s">
        <v>71</v>
      </c>
      <c r="P54" s="14" t="s">
        <v>71</v>
      </c>
      <c r="V54" s="14">
        <v>0</v>
      </c>
      <c r="AB54" s="14" t="s">
        <v>71</v>
      </c>
      <c r="AH54" s="14" t="s">
        <v>71</v>
      </c>
      <c r="AN54" s="14" t="s">
        <v>71</v>
      </c>
      <c r="AT54" s="14" t="s">
        <v>71</v>
      </c>
      <c r="AZ54" s="14" t="s">
        <v>71</v>
      </c>
    </row>
    <row r="55" spans="1:59" s="7" customFormat="1" ht="143.4" thickTop="1" thickBot="1" x14ac:dyDescent="0.35">
      <c r="B55" s="8"/>
      <c r="C55" s="8"/>
      <c r="D55" s="8"/>
      <c r="E55" s="9" t="s">
        <v>6</v>
      </c>
      <c r="F55" s="10" t="s">
        <v>7</v>
      </c>
      <c r="G55" s="10" t="s">
        <v>8</v>
      </c>
      <c r="H55" s="10" t="s">
        <v>9</v>
      </c>
      <c r="I55" s="10" t="s">
        <v>10</v>
      </c>
      <c r="J55" s="11" t="s">
        <v>11</v>
      </c>
      <c r="K55" s="9" t="s">
        <v>6</v>
      </c>
      <c r="L55" s="10" t="s">
        <v>7</v>
      </c>
      <c r="M55" s="10" t="s">
        <v>8</v>
      </c>
      <c r="N55" s="10" t="s">
        <v>9</v>
      </c>
      <c r="O55" s="10" t="s">
        <v>10</v>
      </c>
      <c r="P55" s="11" t="s">
        <v>11</v>
      </c>
      <c r="Q55" s="9" t="s">
        <v>6</v>
      </c>
      <c r="R55" s="10" t="s">
        <v>7</v>
      </c>
      <c r="S55" s="10" t="s">
        <v>8</v>
      </c>
      <c r="T55" s="10" t="s">
        <v>9</v>
      </c>
      <c r="U55" s="10" t="s">
        <v>10</v>
      </c>
      <c r="V55" s="11" t="s">
        <v>11</v>
      </c>
      <c r="W55" s="9" t="s">
        <v>6</v>
      </c>
      <c r="X55" s="10" t="s">
        <v>7</v>
      </c>
      <c r="Y55" s="10" t="s">
        <v>8</v>
      </c>
      <c r="Z55" s="10" t="s">
        <v>9</v>
      </c>
      <c r="AA55" s="10" t="s">
        <v>10</v>
      </c>
      <c r="AB55" s="11" t="s">
        <v>11</v>
      </c>
      <c r="AC55" s="9" t="s">
        <v>6</v>
      </c>
      <c r="AD55" s="10" t="s">
        <v>7</v>
      </c>
      <c r="AE55" s="10" t="s">
        <v>8</v>
      </c>
      <c r="AF55" s="10" t="s">
        <v>9</v>
      </c>
      <c r="AG55" s="10" t="s">
        <v>10</v>
      </c>
      <c r="AH55" s="11" t="s">
        <v>11</v>
      </c>
      <c r="AI55" s="9" t="s">
        <v>6</v>
      </c>
      <c r="AJ55" s="10" t="s">
        <v>7</v>
      </c>
      <c r="AK55" s="10" t="s">
        <v>12</v>
      </c>
      <c r="AL55" s="10" t="s">
        <v>9</v>
      </c>
      <c r="AM55" s="10" t="s">
        <v>10</v>
      </c>
      <c r="AN55" s="11" t="s">
        <v>11</v>
      </c>
      <c r="AO55" s="9" t="s">
        <v>6</v>
      </c>
      <c r="AP55" s="10" t="s">
        <v>7</v>
      </c>
      <c r="AQ55" s="10" t="s">
        <v>12</v>
      </c>
      <c r="AR55" s="10" t="s">
        <v>9</v>
      </c>
      <c r="AS55" s="10" t="s">
        <v>10</v>
      </c>
      <c r="AT55" s="11" t="s">
        <v>11</v>
      </c>
      <c r="AU55" s="9" t="s">
        <v>6</v>
      </c>
      <c r="AV55" s="10" t="s">
        <v>7</v>
      </c>
      <c r="AW55" s="10" t="s">
        <v>12</v>
      </c>
      <c r="AX55" s="10" t="s">
        <v>9</v>
      </c>
      <c r="AY55" s="10" t="s">
        <v>10</v>
      </c>
      <c r="AZ55" s="11" t="s">
        <v>11</v>
      </c>
      <c r="BA55" s="12"/>
      <c r="BB55" s="13"/>
      <c r="BC55" s="13"/>
      <c r="BD55" s="13"/>
      <c r="BE55" s="14"/>
    </row>
    <row r="56" spans="1:59" ht="17.25" customHeight="1" x14ac:dyDescent="0.3">
      <c r="A56" s="38" t="s">
        <v>32</v>
      </c>
      <c r="B56" t="s">
        <v>33</v>
      </c>
      <c r="C56" s="15" t="s">
        <v>15</v>
      </c>
      <c r="D56" s="16"/>
      <c r="J56" s="16"/>
      <c r="P56" s="16"/>
      <c r="V56" s="16"/>
      <c r="AB56" s="16"/>
      <c r="AH56" s="16"/>
      <c r="AN56" s="16"/>
      <c r="AT56" s="16"/>
      <c r="AZ56" s="16"/>
      <c r="BB56" s="17"/>
      <c r="BC56" s="17"/>
      <c r="BD56" s="17"/>
      <c r="BE56" s="14">
        <f t="shared" ref="BE56:BE103" si="11">SUM(E56:BC56)</f>
        <v>0</v>
      </c>
    </row>
    <row r="57" spans="1:59" x14ac:dyDescent="0.3">
      <c r="A57" s="38"/>
      <c r="B57" s="15">
        <v>44130</v>
      </c>
      <c r="C57" s="15" t="s">
        <v>16</v>
      </c>
      <c r="D57" s="16"/>
      <c r="J57" s="16"/>
      <c r="P57" s="16"/>
      <c r="V57" s="16"/>
      <c r="AB57" s="16"/>
      <c r="AH57" s="16"/>
      <c r="AN57" s="16"/>
      <c r="AT57" s="16"/>
      <c r="AZ57" s="16"/>
      <c r="BE57" s="14">
        <f t="shared" si="11"/>
        <v>0</v>
      </c>
    </row>
    <row r="58" spans="1:59" x14ac:dyDescent="0.3">
      <c r="A58" s="38"/>
      <c r="C58" s="15" t="s">
        <v>17</v>
      </c>
      <c r="D58" s="16"/>
      <c r="J58" s="16"/>
      <c r="P58" s="16"/>
      <c r="V58" s="16"/>
      <c r="AB58" s="16"/>
      <c r="AD58" s="18"/>
      <c r="AH58" s="16"/>
      <c r="AN58" s="16"/>
      <c r="AT58" s="16"/>
      <c r="AZ58" s="16"/>
      <c r="BE58" s="14">
        <f t="shared" si="11"/>
        <v>0</v>
      </c>
    </row>
    <row r="59" spans="1:59" x14ac:dyDescent="0.3">
      <c r="A59" s="38"/>
      <c r="C59" s="15" t="s">
        <v>18</v>
      </c>
      <c r="D59" s="16"/>
      <c r="J59" s="16"/>
      <c r="P59" s="16"/>
      <c r="V59" s="16"/>
      <c r="AB59" s="16"/>
      <c r="AH59" s="16"/>
      <c r="AN59" s="16"/>
      <c r="AT59" s="16"/>
      <c r="AZ59" s="16"/>
      <c r="BC59" s="18"/>
      <c r="BE59" s="14">
        <f t="shared" si="11"/>
        <v>0</v>
      </c>
    </row>
    <row r="60" spans="1:59" x14ac:dyDescent="0.3">
      <c r="A60" s="38"/>
      <c r="C60" s="15" t="s">
        <v>19</v>
      </c>
      <c r="D60" s="16"/>
      <c r="J60" s="16"/>
      <c r="P60" s="16"/>
      <c r="V60" s="16"/>
      <c r="AB60" s="16"/>
      <c r="AH60" s="16"/>
      <c r="AN60" s="16"/>
      <c r="AT60" s="16"/>
      <c r="AZ60" s="16"/>
      <c r="BC60" s="18"/>
      <c r="BE60" s="14">
        <f t="shared" si="11"/>
        <v>0</v>
      </c>
      <c r="BG60" t="s">
        <v>20</v>
      </c>
    </row>
    <row r="61" spans="1:59" s="19" customFormat="1" x14ac:dyDescent="0.3">
      <c r="A61" s="38"/>
      <c r="B61" s="19" t="s">
        <v>21</v>
      </c>
      <c r="D61" s="20"/>
      <c r="E61" s="19">
        <f>SUM(E56:E60)</f>
        <v>0</v>
      </c>
      <c r="F61" s="19">
        <f t="shared" ref="F61:BC61" si="12">SUM(F56:F60)</f>
        <v>0</v>
      </c>
      <c r="G61" s="19">
        <f t="shared" si="12"/>
        <v>0</v>
      </c>
      <c r="H61" s="19">
        <f t="shared" si="12"/>
        <v>0</v>
      </c>
      <c r="I61" s="19">
        <f t="shared" si="12"/>
        <v>0</v>
      </c>
      <c r="J61" s="19">
        <f t="shared" si="12"/>
        <v>0</v>
      </c>
      <c r="K61" s="21">
        <f t="shared" si="12"/>
        <v>0</v>
      </c>
      <c r="L61" s="19">
        <f t="shared" si="12"/>
        <v>0</v>
      </c>
      <c r="M61" s="19">
        <f t="shared" si="12"/>
        <v>0</v>
      </c>
      <c r="N61" s="19">
        <f t="shared" si="12"/>
        <v>0</v>
      </c>
      <c r="O61" s="19">
        <f t="shared" si="12"/>
        <v>0</v>
      </c>
      <c r="P61" s="20">
        <f t="shared" si="12"/>
        <v>0</v>
      </c>
      <c r="Q61" s="19">
        <f t="shared" si="12"/>
        <v>0</v>
      </c>
      <c r="R61" s="19">
        <f t="shared" si="12"/>
        <v>0</v>
      </c>
      <c r="S61" s="19">
        <f t="shared" si="12"/>
        <v>0</v>
      </c>
      <c r="T61" s="19">
        <f t="shared" si="12"/>
        <v>0</v>
      </c>
      <c r="U61" s="19">
        <f t="shared" si="12"/>
        <v>0</v>
      </c>
      <c r="V61" s="20">
        <f t="shared" si="12"/>
        <v>0</v>
      </c>
      <c r="W61" s="19">
        <f t="shared" si="12"/>
        <v>0</v>
      </c>
      <c r="X61" s="19">
        <f t="shared" si="12"/>
        <v>0</v>
      </c>
      <c r="Y61" s="19">
        <f t="shared" si="12"/>
        <v>0</v>
      </c>
      <c r="Z61" s="19">
        <f t="shared" si="12"/>
        <v>0</v>
      </c>
      <c r="AA61" s="19">
        <f t="shared" si="12"/>
        <v>0</v>
      </c>
      <c r="AB61" s="20">
        <f t="shared" si="12"/>
        <v>0</v>
      </c>
      <c r="AC61" s="19">
        <f t="shared" si="12"/>
        <v>0</v>
      </c>
      <c r="AD61" s="19">
        <f t="shared" si="12"/>
        <v>0</v>
      </c>
      <c r="AE61" s="19">
        <f t="shared" si="12"/>
        <v>0</v>
      </c>
      <c r="AF61" s="19">
        <f t="shared" si="12"/>
        <v>0</v>
      </c>
      <c r="AG61" s="19">
        <f t="shared" si="12"/>
        <v>0</v>
      </c>
      <c r="AH61" s="19">
        <f t="shared" si="12"/>
        <v>0</v>
      </c>
      <c r="AI61" s="21">
        <f t="shared" si="12"/>
        <v>0</v>
      </c>
      <c r="AJ61" s="19">
        <f t="shared" si="12"/>
        <v>0</v>
      </c>
      <c r="AK61" s="19">
        <f t="shared" si="12"/>
        <v>0</v>
      </c>
      <c r="AL61" s="19">
        <f t="shared" si="12"/>
        <v>0</v>
      </c>
      <c r="AM61" s="19">
        <f t="shared" si="12"/>
        <v>0</v>
      </c>
      <c r="AN61" s="20">
        <f t="shared" si="12"/>
        <v>0</v>
      </c>
      <c r="AO61" s="21">
        <f t="shared" si="12"/>
        <v>0</v>
      </c>
      <c r="AP61" s="19">
        <f t="shared" si="12"/>
        <v>0</v>
      </c>
      <c r="AQ61" s="19">
        <f t="shared" si="12"/>
        <v>0</v>
      </c>
      <c r="AR61" s="19">
        <f t="shared" si="12"/>
        <v>0</v>
      </c>
      <c r="AS61" s="19">
        <f t="shared" si="12"/>
        <v>0</v>
      </c>
      <c r="AT61" s="20">
        <f t="shared" si="12"/>
        <v>0</v>
      </c>
      <c r="AU61" s="21">
        <f t="shared" si="12"/>
        <v>0</v>
      </c>
      <c r="AV61" s="19">
        <f t="shared" si="12"/>
        <v>0</v>
      </c>
      <c r="AW61" s="19">
        <f t="shared" si="12"/>
        <v>0</v>
      </c>
      <c r="AX61" s="19">
        <f t="shared" si="12"/>
        <v>0</v>
      </c>
      <c r="AY61" s="19">
        <f t="shared" si="12"/>
        <v>0</v>
      </c>
      <c r="AZ61" s="20">
        <f t="shared" si="12"/>
        <v>0</v>
      </c>
      <c r="BA61" s="19">
        <f t="shared" si="12"/>
        <v>0</v>
      </c>
      <c r="BB61" s="19">
        <f t="shared" si="12"/>
        <v>0</v>
      </c>
      <c r="BC61" s="19">
        <f t="shared" si="12"/>
        <v>0</v>
      </c>
      <c r="BE61" s="22">
        <f t="shared" si="11"/>
        <v>0</v>
      </c>
      <c r="BF61" s="23">
        <f>BE61-$BH$1</f>
        <v>-32</v>
      </c>
      <c r="BG61" s="23">
        <f>BF61</f>
        <v>-32</v>
      </c>
    </row>
    <row r="62" spans="1:59" x14ac:dyDescent="0.3">
      <c r="A62" s="38"/>
      <c r="B62" t="s">
        <v>34</v>
      </c>
      <c r="C62" s="15" t="s">
        <v>15</v>
      </c>
      <c r="D62" s="16"/>
      <c r="J62" s="16"/>
      <c r="P62" s="16"/>
      <c r="V62" s="16"/>
      <c r="AB62" s="16"/>
      <c r="AH62" s="16"/>
      <c r="AN62" s="16"/>
      <c r="AT62" s="16"/>
      <c r="AZ62" s="16"/>
      <c r="BB62" s="17"/>
      <c r="BC62" s="18"/>
      <c r="BD62" s="17"/>
      <c r="BE62" s="14">
        <f t="shared" si="11"/>
        <v>0</v>
      </c>
    </row>
    <row r="63" spans="1:59" x14ac:dyDescent="0.3">
      <c r="A63" s="38"/>
      <c r="B63" s="15">
        <v>44137</v>
      </c>
      <c r="C63" s="15" t="s">
        <v>16</v>
      </c>
      <c r="D63" s="16"/>
      <c r="G63" s="18"/>
      <c r="J63" s="16"/>
      <c r="P63" s="16"/>
      <c r="V63" s="16"/>
      <c r="AB63" s="16"/>
      <c r="AH63" s="16"/>
      <c r="AN63" s="16"/>
      <c r="AT63" s="16"/>
      <c r="AZ63" s="16"/>
      <c r="BC63" s="18"/>
      <c r="BE63" s="14">
        <f t="shared" si="11"/>
        <v>0</v>
      </c>
    </row>
    <row r="64" spans="1:59" x14ac:dyDescent="0.3">
      <c r="A64" s="38"/>
      <c r="C64" s="15" t="s">
        <v>17</v>
      </c>
      <c r="D64" s="16"/>
      <c r="J64" s="16"/>
      <c r="P64" s="16"/>
      <c r="V64" s="16"/>
      <c r="AB64" s="16"/>
      <c r="AH64" s="16"/>
      <c r="AN64" s="16"/>
      <c r="AT64" s="16"/>
      <c r="AZ64" s="16"/>
      <c r="BC64" s="18"/>
      <c r="BE64" s="14">
        <f t="shared" si="11"/>
        <v>0</v>
      </c>
    </row>
    <row r="65" spans="1:59" x14ac:dyDescent="0.3">
      <c r="A65" s="38"/>
      <c r="C65" s="15" t="s">
        <v>18</v>
      </c>
      <c r="D65" s="16"/>
      <c r="J65" s="16"/>
      <c r="P65" s="16"/>
      <c r="V65" s="16"/>
      <c r="AB65" s="16"/>
      <c r="AH65" s="16"/>
      <c r="AN65" s="16"/>
      <c r="AT65" s="16"/>
      <c r="AZ65" s="16"/>
      <c r="BC65" s="18"/>
      <c r="BE65" s="14">
        <f t="shared" si="11"/>
        <v>0</v>
      </c>
    </row>
    <row r="66" spans="1:59" x14ac:dyDescent="0.3">
      <c r="A66" s="38"/>
      <c r="C66" s="15" t="s">
        <v>19</v>
      </c>
      <c r="D66" s="16"/>
      <c r="J66" s="16"/>
      <c r="P66" s="16"/>
      <c r="V66" s="16"/>
      <c r="AB66" s="16"/>
      <c r="AH66" s="16"/>
      <c r="AN66" s="16"/>
      <c r="AT66" s="16"/>
      <c r="AZ66" s="16"/>
      <c r="BE66" s="14">
        <f t="shared" si="11"/>
        <v>0</v>
      </c>
    </row>
    <row r="67" spans="1:59" s="19" customFormat="1" x14ac:dyDescent="0.3">
      <c r="A67" s="38"/>
      <c r="B67" s="19" t="s">
        <v>21</v>
      </c>
      <c r="D67" s="20"/>
      <c r="E67" s="19">
        <f>SUM(E62:E66)</f>
        <v>0</v>
      </c>
      <c r="F67" s="19">
        <f t="shared" ref="F67:BC67" si="13">SUM(F62:F66)</f>
        <v>0</v>
      </c>
      <c r="G67" s="19">
        <f t="shared" si="13"/>
        <v>0</v>
      </c>
      <c r="H67" s="19">
        <f t="shared" si="13"/>
        <v>0</v>
      </c>
      <c r="I67" s="19">
        <f t="shared" si="13"/>
        <v>0</v>
      </c>
      <c r="J67" s="19">
        <f t="shared" si="13"/>
        <v>0</v>
      </c>
      <c r="K67" s="21">
        <f t="shared" si="13"/>
        <v>0</v>
      </c>
      <c r="L67" s="19">
        <f t="shared" si="13"/>
        <v>0</v>
      </c>
      <c r="M67" s="19">
        <f t="shared" si="13"/>
        <v>0</v>
      </c>
      <c r="N67" s="19">
        <f t="shared" si="13"/>
        <v>0</v>
      </c>
      <c r="O67" s="19">
        <f t="shared" si="13"/>
        <v>0</v>
      </c>
      <c r="P67" s="20">
        <f t="shared" si="13"/>
        <v>0</v>
      </c>
      <c r="Q67" s="19">
        <f t="shared" si="13"/>
        <v>0</v>
      </c>
      <c r="R67" s="19">
        <f t="shared" si="13"/>
        <v>0</v>
      </c>
      <c r="S67" s="19">
        <f t="shared" si="13"/>
        <v>0</v>
      </c>
      <c r="T67" s="19">
        <f t="shared" si="13"/>
        <v>0</v>
      </c>
      <c r="U67" s="19">
        <f t="shared" si="13"/>
        <v>0</v>
      </c>
      <c r="V67" s="19">
        <f t="shared" si="13"/>
        <v>0</v>
      </c>
      <c r="W67" s="21">
        <f t="shared" si="13"/>
        <v>0</v>
      </c>
      <c r="X67" s="19">
        <f t="shared" si="13"/>
        <v>0</v>
      </c>
      <c r="Y67" s="19">
        <f t="shared" si="13"/>
        <v>0</v>
      </c>
      <c r="Z67" s="19">
        <f t="shared" si="13"/>
        <v>0</v>
      </c>
      <c r="AA67" s="19">
        <f t="shared" si="13"/>
        <v>0</v>
      </c>
      <c r="AB67" s="20">
        <f t="shared" si="13"/>
        <v>0</v>
      </c>
      <c r="AC67" s="19">
        <f t="shared" si="13"/>
        <v>0</v>
      </c>
      <c r="AD67" s="19">
        <f t="shared" si="13"/>
        <v>0</v>
      </c>
      <c r="AE67" s="19">
        <f t="shared" si="13"/>
        <v>0</v>
      </c>
      <c r="AF67" s="19">
        <f t="shared" si="13"/>
        <v>0</v>
      </c>
      <c r="AG67" s="19">
        <f t="shared" si="13"/>
        <v>0</v>
      </c>
      <c r="AH67" s="20">
        <f t="shared" si="13"/>
        <v>0</v>
      </c>
      <c r="AI67" s="19">
        <f t="shared" si="13"/>
        <v>0</v>
      </c>
      <c r="AJ67" s="19">
        <f t="shared" si="13"/>
        <v>0</v>
      </c>
      <c r="AK67" s="19">
        <f t="shared" si="13"/>
        <v>0</v>
      </c>
      <c r="AL67" s="19">
        <f t="shared" si="13"/>
        <v>0</v>
      </c>
      <c r="AM67" s="19">
        <f t="shared" si="13"/>
        <v>0</v>
      </c>
      <c r="AN67" s="20">
        <f t="shared" si="13"/>
        <v>0</v>
      </c>
      <c r="AO67" s="19">
        <f t="shared" si="13"/>
        <v>0</v>
      </c>
      <c r="AP67" s="19">
        <f t="shared" si="13"/>
        <v>0</v>
      </c>
      <c r="AQ67" s="19">
        <f t="shared" si="13"/>
        <v>0</v>
      </c>
      <c r="AR67" s="19">
        <f t="shared" si="13"/>
        <v>0</v>
      </c>
      <c r="AS67" s="19">
        <f t="shared" si="13"/>
        <v>0</v>
      </c>
      <c r="AT67" s="20">
        <f t="shared" si="13"/>
        <v>0</v>
      </c>
      <c r="AU67" s="19">
        <f t="shared" si="13"/>
        <v>0</v>
      </c>
      <c r="AV67" s="19">
        <f t="shared" si="13"/>
        <v>0</v>
      </c>
      <c r="AW67" s="19">
        <f t="shared" si="13"/>
        <v>0</v>
      </c>
      <c r="AX67" s="19">
        <f t="shared" si="13"/>
        <v>0</v>
      </c>
      <c r="AY67" s="19">
        <f t="shared" si="13"/>
        <v>0</v>
      </c>
      <c r="AZ67" s="20">
        <f t="shared" si="13"/>
        <v>0</v>
      </c>
      <c r="BA67" s="19">
        <f t="shared" si="13"/>
        <v>0</v>
      </c>
      <c r="BB67" s="24">
        <f t="shared" si="13"/>
        <v>0</v>
      </c>
      <c r="BC67" s="25">
        <f t="shared" si="13"/>
        <v>0</v>
      </c>
      <c r="BD67" s="25"/>
      <c r="BE67" s="22">
        <f t="shared" si="11"/>
        <v>0</v>
      </c>
      <c r="BF67" s="23">
        <f>BE67-$BH$1</f>
        <v>-32</v>
      </c>
      <c r="BG67" s="23">
        <f>BF67+BF61</f>
        <v>-64</v>
      </c>
    </row>
    <row r="68" spans="1:59" x14ac:dyDescent="0.3">
      <c r="A68" s="38"/>
      <c r="B68" t="s">
        <v>35</v>
      </c>
      <c r="C68" s="15" t="s">
        <v>15</v>
      </c>
      <c r="D68" s="16"/>
      <c r="J68" s="16"/>
      <c r="P68" s="16"/>
      <c r="V68" s="16"/>
      <c r="AB68" s="16"/>
      <c r="AH68" s="16"/>
      <c r="AN68" s="16"/>
      <c r="AT68" s="16"/>
      <c r="AZ68" s="16"/>
      <c r="BB68" s="17"/>
      <c r="BC68" s="17"/>
      <c r="BD68" s="18"/>
      <c r="BE68" s="14">
        <f t="shared" si="11"/>
        <v>0</v>
      </c>
    </row>
    <row r="69" spans="1:59" x14ac:dyDescent="0.3">
      <c r="A69" s="38"/>
      <c r="B69" s="15">
        <v>44144</v>
      </c>
      <c r="C69" s="15" t="s">
        <v>16</v>
      </c>
      <c r="D69" s="16"/>
      <c r="J69" s="16"/>
      <c r="P69" s="16"/>
      <c r="V69" s="16"/>
      <c r="AB69" s="16"/>
      <c r="AH69" s="16"/>
      <c r="AN69" s="16"/>
      <c r="AT69" s="16"/>
      <c r="AZ69" s="16"/>
      <c r="BE69" s="14">
        <f t="shared" si="11"/>
        <v>0</v>
      </c>
    </row>
    <row r="70" spans="1:59" x14ac:dyDescent="0.3">
      <c r="A70" s="38"/>
      <c r="C70" s="15" t="s">
        <v>17</v>
      </c>
      <c r="D70" s="16"/>
      <c r="J70" s="16"/>
      <c r="P70" s="16"/>
      <c r="V70" s="16"/>
      <c r="AB70" s="16"/>
      <c r="AH70" s="16"/>
      <c r="AN70" s="16"/>
      <c r="AT70" s="16"/>
      <c r="AZ70" s="16"/>
      <c r="BE70" s="14">
        <f t="shared" si="11"/>
        <v>0</v>
      </c>
    </row>
    <row r="71" spans="1:59" x14ac:dyDescent="0.3">
      <c r="A71" s="38"/>
      <c r="C71" s="15" t="s">
        <v>18</v>
      </c>
      <c r="D71" s="16"/>
      <c r="J71" s="16"/>
      <c r="P71" s="16"/>
      <c r="V71" s="16"/>
      <c r="AB71" s="16"/>
      <c r="AH71" s="16"/>
      <c r="AN71" s="16"/>
      <c r="AT71" s="16"/>
      <c r="AZ71" s="16"/>
      <c r="BE71" s="14">
        <f t="shared" si="11"/>
        <v>0</v>
      </c>
    </row>
    <row r="72" spans="1:59" x14ac:dyDescent="0.3">
      <c r="A72" s="38"/>
      <c r="C72" s="15" t="s">
        <v>19</v>
      </c>
      <c r="D72" s="16"/>
      <c r="J72" s="16"/>
      <c r="P72" s="16"/>
      <c r="V72" s="16"/>
      <c r="AB72" s="16"/>
      <c r="AH72" s="16"/>
      <c r="AN72" s="16"/>
      <c r="AT72" s="16"/>
      <c r="AZ72" s="16"/>
      <c r="BE72" s="14">
        <f t="shared" si="11"/>
        <v>0</v>
      </c>
    </row>
    <row r="73" spans="1:59" s="19" customFormat="1" x14ac:dyDescent="0.3">
      <c r="A73" s="38"/>
      <c r="B73" s="19" t="s">
        <v>21</v>
      </c>
      <c r="D73" s="20"/>
      <c r="E73" s="19">
        <f>SUM(E68:E72)</f>
        <v>0</v>
      </c>
      <c r="F73" s="19">
        <f t="shared" ref="F73:BC73" si="14">SUM(F68:F72)</f>
        <v>0</v>
      </c>
      <c r="G73" s="19">
        <f t="shared" si="14"/>
        <v>0</v>
      </c>
      <c r="H73" s="19">
        <f t="shared" si="14"/>
        <v>0</v>
      </c>
      <c r="I73" s="19">
        <f t="shared" si="14"/>
        <v>0</v>
      </c>
      <c r="J73" s="20">
        <f t="shared" si="14"/>
        <v>0</v>
      </c>
      <c r="K73" s="19">
        <f t="shared" si="14"/>
        <v>0</v>
      </c>
      <c r="L73" s="19">
        <f t="shared" si="14"/>
        <v>0</v>
      </c>
      <c r="M73" s="19">
        <f t="shared" si="14"/>
        <v>0</v>
      </c>
      <c r="N73" s="19">
        <f t="shared" si="14"/>
        <v>0</v>
      </c>
      <c r="O73" s="19">
        <f t="shared" si="14"/>
        <v>0</v>
      </c>
      <c r="P73" s="20">
        <f t="shared" si="14"/>
        <v>0</v>
      </c>
      <c r="Q73" s="19">
        <f t="shared" si="14"/>
        <v>0</v>
      </c>
      <c r="R73" s="19">
        <f t="shared" si="14"/>
        <v>0</v>
      </c>
      <c r="S73" s="19">
        <f t="shared" si="14"/>
        <v>0</v>
      </c>
      <c r="T73" s="19">
        <f t="shared" si="14"/>
        <v>0</v>
      </c>
      <c r="U73" s="19">
        <f t="shared" si="14"/>
        <v>0</v>
      </c>
      <c r="V73" s="19">
        <f t="shared" si="14"/>
        <v>0</v>
      </c>
      <c r="W73" s="21">
        <f t="shared" si="14"/>
        <v>0</v>
      </c>
      <c r="X73" s="19">
        <f t="shared" si="14"/>
        <v>0</v>
      </c>
      <c r="Y73" s="19">
        <f t="shared" si="14"/>
        <v>0</v>
      </c>
      <c r="Z73" s="19">
        <f t="shared" si="14"/>
        <v>0</v>
      </c>
      <c r="AA73" s="19">
        <f t="shared" si="14"/>
        <v>0</v>
      </c>
      <c r="AB73" s="20">
        <f t="shared" si="14"/>
        <v>0</v>
      </c>
      <c r="AC73" s="19">
        <f t="shared" si="14"/>
        <v>0</v>
      </c>
      <c r="AD73" s="19">
        <f t="shared" si="14"/>
        <v>0</v>
      </c>
      <c r="AE73" s="19">
        <f t="shared" si="14"/>
        <v>0</v>
      </c>
      <c r="AF73" s="19">
        <f t="shared" si="14"/>
        <v>0</v>
      </c>
      <c r="AG73" s="19">
        <f t="shared" si="14"/>
        <v>0</v>
      </c>
      <c r="AH73" s="20">
        <f t="shared" si="14"/>
        <v>0</v>
      </c>
      <c r="AI73" s="19">
        <f t="shared" si="14"/>
        <v>0</v>
      </c>
      <c r="AJ73" s="19">
        <f t="shared" si="14"/>
        <v>0</v>
      </c>
      <c r="AK73" s="19">
        <f t="shared" si="14"/>
        <v>0</v>
      </c>
      <c r="AL73" s="19">
        <f t="shared" si="14"/>
        <v>0</v>
      </c>
      <c r="AM73" s="19">
        <f t="shared" si="14"/>
        <v>0</v>
      </c>
      <c r="AN73" s="20">
        <f t="shared" si="14"/>
        <v>0</v>
      </c>
      <c r="AO73" s="19">
        <f t="shared" si="14"/>
        <v>0</v>
      </c>
      <c r="AP73" s="19">
        <f t="shared" si="14"/>
        <v>0</v>
      </c>
      <c r="AQ73" s="19">
        <f t="shared" si="14"/>
        <v>0</v>
      </c>
      <c r="AR73" s="19">
        <f t="shared" si="14"/>
        <v>0</v>
      </c>
      <c r="AS73" s="19">
        <f t="shared" si="14"/>
        <v>0</v>
      </c>
      <c r="AT73" s="20">
        <f t="shared" si="14"/>
        <v>0</v>
      </c>
      <c r="AU73" s="19">
        <f t="shared" si="14"/>
        <v>0</v>
      </c>
      <c r="AV73" s="19">
        <f t="shared" si="14"/>
        <v>0</v>
      </c>
      <c r="AW73" s="19">
        <f t="shared" si="14"/>
        <v>0</v>
      </c>
      <c r="AX73" s="19">
        <f t="shared" si="14"/>
        <v>0</v>
      </c>
      <c r="AY73" s="19">
        <f t="shared" si="14"/>
        <v>0</v>
      </c>
      <c r="AZ73" s="20">
        <f t="shared" si="14"/>
        <v>0</v>
      </c>
      <c r="BA73" s="19">
        <f t="shared" si="14"/>
        <v>0</v>
      </c>
      <c r="BB73" s="19">
        <f t="shared" si="14"/>
        <v>0</v>
      </c>
      <c r="BC73" s="19">
        <f t="shared" si="14"/>
        <v>0</v>
      </c>
      <c r="BE73" s="22">
        <f t="shared" si="11"/>
        <v>0</v>
      </c>
      <c r="BF73" s="23">
        <f>BE73-$BH$1</f>
        <v>-32</v>
      </c>
      <c r="BG73" s="23">
        <f>BF73+BF67+BF61</f>
        <v>-96</v>
      </c>
    </row>
    <row r="74" spans="1:59" x14ac:dyDescent="0.3">
      <c r="A74" s="38"/>
      <c r="B74" t="s">
        <v>36</v>
      </c>
      <c r="C74" s="15" t="s">
        <v>15</v>
      </c>
      <c r="D74" s="16"/>
      <c r="J74" s="16"/>
      <c r="P74" s="16"/>
      <c r="V74" s="16"/>
      <c r="AB74" s="16"/>
      <c r="AH74" s="16"/>
      <c r="AN74" s="16"/>
      <c r="AT74" s="16"/>
      <c r="AZ74" s="16"/>
      <c r="BB74" s="17"/>
      <c r="BC74" s="17"/>
      <c r="BD74" s="17"/>
      <c r="BE74" s="14">
        <f t="shared" si="11"/>
        <v>0</v>
      </c>
    </row>
    <row r="75" spans="1:59" x14ac:dyDescent="0.3">
      <c r="A75" s="38"/>
      <c r="B75" s="15">
        <v>44151</v>
      </c>
      <c r="C75" s="15" t="s">
        <v>16</v>
      </c>
      <c r="D75" s="16"/>
      <c r="J75" s="16"/>
      <c r="P75" s="16"/>
      <c r="V75" s="16"/>
      <c r="AB75" s="16"/>
      <c r="AH75" s="16"/>
      <c r="AN75" s="16"/>
      <c r="AT75" s="16"/>
      <c r="AZ75" s="16"/>
      <c r="BE75" s="14">
        <f t="shared" si="11"/>
        <v>0</v>
      </c>
    </row>
    <row r="76" spans="1:59" x14ac:dyDescent="0.3">
      <c r="A76" s="38"/>
      <c r="C76" s="15" t="s">
        <v>17</v>
      </c>
      <c r="D76" s="16"/>
      <c r="J76" s="16"/>
      <c r="P76" s="16"/>
      <c r="V76" s="16"/>
      <c r="AB76" s="16"/>
      <c r="AH76" s="16"/>
      <c r="AN76" s="16"/>
      <c r="AT76" s="16"/>
      <c r="AZ76" s="16"/>
      <c r="BE76" s="14">
        <f t="shared" si="11"/>
        <v>0</v>
      </c>
    </row>
    <row r="77" spans="1:59" x14ac:dyDescent="0.3">
      <c r="A77" s="38"/>
      <c r="C77" s="15" t="s">
        <v>18</v>
      </c>
      <c r="D77" s="16"/>
      <c r="J77" s="16"/>
      <c r="P77" s="16"/>
      <c r="V77" s="16"/>
      <c r="AB77" s="16"/>
      <c r="AH77" s="16"/>
      <c r="AN77" s="16"/>
      <c r="AT77" s="16"/>
      <c r="AZ77" s="16"/>
      <c r="BE77" s="14">
        <f t="shared" si="11"/>
        <v>0</v>
      </c>
    </row>
    <row r="78" spans="1:59" x14ac:dyDescent="0.3">
      <c r="A78" s="38"/>
      <c r="C78" s="15" t="s">
        <v>19</v>
      </c>
      <c r="D78" s="16"/>
      <c r="J78" s="16"/>
      <c r="P78" s="16"/>
      <c r="V78" s="16"/>
      <c r="AB78" s="16"/>
      <c r="AH78" s="16"/>
      <c r="AN78" s="16"/>
      <c r="AT78" s="16"/>
      <c r="AZ78" s="16"/>
      <c r="BE78" s="14">
        <f t="shared" si="11"/>
        <v>0</v>
      </c>
    </row>
    <row r="79" spans="1:59" s="19" customFormat="1" x14ac:dyDescent="0.3">
      <c r="A79" s="38"/>
      <c r="B79" s="19" t="s">
        <v>21</v>
      </c>
      <c r="D79" s="20"/>
      <c r="E79" s="19">
        <f>SUM(E74:E78)</f>
        <v>0</v>
      </c>
      <c r="F79" s="19">
        <f t="shared" ref="F79:BC79" si="15">SUM(F74:F78)</f>
        <v>0</v>
      </c>
      <c r="G79" s="19">
        <f t="shared" si="15"/>
        <v>0</v>
      </c>
      <c r="H79" s="19">
        <f t="shared" si="15"/>
        <v>0</v>
      </c>
      <c r="I79" s="19">
        <f t="shared" si="15"/>
        <v>0</v>
      </c>
      <c r="J79" s="19">
        <f t="shared" si="15"/>
        <v>0</v>
      </c>
      <c r="K79" s="21">
        <f t="shared" si="15"/>
        <v>0</v>
      </c>
      <c r="L79" s="19">
        <f t="shared" si="15"/>
        <v>0</v>
      </c>
      <c r="M79" s="19">
        <f t="shared" si="15"/>
        <v>0</v>
      </c>
      <c r="N79" s="19">
        <f t="shared" si="15"/>
        <v>0</v>
      </c>
      <c r="O79" s="19">
        <f t="shared" si="15"/>
        <v>0</v>
      </c>
      <c r="P79" s="20">
        <f t="shared" si="15"/>
        <v>0</v>
      </c>
      <c r="Q79" s="19">
        <f t="shared" si="15"/>
        <v>0</v>
      </c>
      <c r="R79" s="19">
        <f t="shared" si="15"/>
        <v>0</v>
      </c>
      <c r="S79" s="19">
        <f t="shared" si="15"/>
        <v>0</v>
      </c>
      <c r="T79" s="19">
        <f t="shared" si="15"/>
        <v>0</v>
      </c>
      <c r="U79" s="19">
        <f t="shared" si="15"/>
        <v>0</v>
      </c>
      <c r="V79" s="19">
        <f t="shared" si="15"/>
        <v>0</v>
      </c>
      <c r="W79" s="21">
        <f t="shared" si="15"/>
        <v>0</v>
      </c>
      <c r="X79" s="19">
        <f t="shared" si="15"/>
        <v>0</v>
      </c>
      <c r="Y79" s="19">
        <f t="shared" si="15"/>
        <v>0</v>
      </c>
      <c r="Z79" s="19">
        <f t="shared" si="15"/>
        <v>0</v>
      </c>
      <c r="AA79" s="19">
        <f t="shared" si="15"/>
        <v>0</v>
      </c>
      <c r="AB79" s="20">
        <f t="shared" si="15"/>
        <v>0</v>
      </c>
      <c r="AC79" s="19">
        <f t="shared" si="15"/>
        <v>0</v>
      </c>
      <c r="AD79" s="19">
        <f t="shared" si="15"/>
        <v>0</v>
      </c>
      <c r="AE79" s="19">
        <f t="shared" si="15"/>
        <v>0</v>
      </c>
      <c r="AF79" s="19">
        <f t="shared" si="15"/>
        <v>0</v>
      </c>
      <c r="AG79" s="19">
        <f t="shared" si="15"/>
        <v>0</v>
      </c>
      <c r="AH79" s="20">
        <f t="shared" si="15"/>
        <v>0</v>
      </c>
      <c r="AI79" s="19">
        <f t="shared" si="15"/>
        <v>0</v>
      </c>
      <c r="AJ79" s="19">
        <f t="shared" si="15"/>
        <v>0</v>
      </c>
      <c r="AK79" s="19">
        <f t="shared" si="15"/>
        <v>0</v>
      </c>
      <c r="AL79" s="19">
        <f t="shared" si="15"/>
        <v>0</v>
      </c>
      <c r="AM79" s="19">
        <f t="shared" si="15"/>
        <v>0</v>
      </c>
      <c r="AN79" s="20">
        <f t="shared" si="15"/>
        <v>0</v>
      </c>
      <c r="AO79" s="19">
        <f t="shared" si="15"/>
        <v>0</v>
      </c>
      <c r="AP79" s="19">
        <f t="shared" si="15"/>
        <v>0</v>
      </c>
      <c r="AQ79" s="19">
        <f t="shared" si="15"/>
        <v>0</v>
      </c>
      <c r="AR79" s="19">
        <f t="shared" si="15"/>
        <v>0</v>
      </c>
      <c r="AS79" s="19">
        <f t="shared" si="15"/>
        <v>0</v>
      </c>
      <c r="AT79" s="20">
        <f t="shared" si="15"/>
        <v>0</v>
      </c>
      <c r="AU79" s="19">
        <f t="shared" si="15"/>
        <v>0</v>
      </c>
      <c r="AV79" s="19">
        <f t="shared" si="15"/>
        <v>0</v>
      </c>
      <c r="AW79" s="19">
        <f t="shared" si="15"/>
        <v>0</v>
      </c>
      <c r="AX79" s="19">
        <f t="shared" si="15"/>
        <v>0</v>
      </c>
      <c r="AY79" s="19">
        <f t="shared" si="15"/>
        <v>0</v>
      </c>
      <c r="AZ79" s="20">
        <f t="shared" si="15"/>
        <v>0</v>
      </c>
      <c r="BA79" s="19">
        <f t="shared" si="15"/>
        <v>0</v>
      </c>
      <c r="BB79" s="24">
        <f t="shared" si="15"/>
        <v>0</v>
      </c>
      <c r="BC79" s="25">
        <f t="shared" si="15"/>
        <v>0</v>
      </c>
      <c r="BD79" s="25"/>
      <c r="BE79" s="22">
        <f t="shared" si="11"/>
        <v>0</v>
      </c>
      <c r="BF79" s="23">
        <f>BE79-$BH$1</f>
        <v>-32</v>
      </c>
      <c r="BG79" s="23">
        <f>BF79+BF73+BF67+BF61</f>
        <v>-128</v>
      </c>
    </row>
    <row r="80" spans="1:59" x14ac:dyDescent="0.3">
      <c r="A80" s="38"/>
      <c r="B80" t="s">
        <v>37</v>
      </c>
      <c r="C80" s="15" t="s">
        <v>15</v>
      </c>
      <c r="D80" s="16"/>
      <c r="J80" s="16"/>
      <c r="P80" s="16"/>
      <c r="V80" s="16"/>
      <c r="AB80" s="16"/>
      <c r="AH80" s="16"/>
      <c r="AN80" s="16"/>
      <c r="AT80" s="16"/>
      <c r="AZ80" s="16"/>
      <c r="BB80" s="17"/>
      <c r="BC80" s="17"/>
      <c r="BD80" s="17"/>
      <c r="BE80" s="14">
        <f t="shared" si="11"/>
        <v>0</v>
      </c>
    </row>
    <row r="81" spans="1:59" x14ac:dyDescent="0.3">
      <c r="A81" s="38"/>
      <c r="B81" s="15">
        <v>44158</v>
      </c>
      <c r="C81" s="15" t="s">
        <v>16</v>
      </c>
      <c r="D81" s="16"/>
      <c r="J81" s="16"/>
      <c r="P81" s="16"/>
      <c r="V81" s="16"/>
      <c r="AB81" s="16"/>
      <c r="AH81" s="16"/>
      <c r="AN81" s="16"/>
      <c r="AT81" s="16"/>
      <c r="AZ81" s="16"/>
      <c r="BE81" s="14">
        <f t="shared" si="11"/>
        <v>0</v>
      </c>
    </row>
    <row r="82" spans="1:59" x14ac:dyDescent="0.3">
      <c r="A82" s="38"/>
      <c r="C82" s="15" t="s">
        <v>17</v>
      </c>
      <c r="D82" s="16"/>
      <c r="J82" s="16"/>
      <c r="P82" s="16"/>
      <c r="V82" s="16"/>
      <c r="AB82" s="16"/>
      <c r="AH82" s="16"/>
      <c r="AN82" s="16"/>
      <c r="AT82" s="16"/>
      <c r="AZ82" s="16"/>
      <c r="BE82" s="14">
        <f t="shared" si="11"/>
        <v>0</v>
      </c>
    </row>
    <row r="83" spans="1:59" x14ac:dyDescent="0.3">
      <c r="A83" s="38"/>
      <c r="C83" s="15" t="s">
        <v>18</v>
      </c>
      <c r="D83" s="16"/>
      <c r="J83" s="16"/>
      <c r="P83" s="16"/>
      <c r="V83" s="16"/>
      <c r="AB83" s="16"/>
      <c r="AH83" s="16"/>
      <c r="AN83" s="16"/>
      <c r="AT83" s="16"/>
      <c r="AZ83" s="16"/>
      <c r="BE83" s="14">
        <f t="shared" si="11"/>
        <v>0</v>
      </c>
    </row>
    <row r="84" spans="1:59" x14ac:dyDescent="0.3">
      <c r="A84" s="38"/>
      <c r="C84" s="15" t="s">
        <v>19</v>
      </c>
      <c r="D84" s="16"/>
      <c r="J84" s="16"/>
      <c r="P84" s="16"/>
      <c r="V84" s="16"/>
      <c r="AB84" s="16"/>
      <c r="AH84" s="16"/>
      <c r="AN84" s="16"/>
      <c r="AT84" s="16"/>
      <c r="AZ84" s="16"/>
      <c r="BE84" s="14">
        <f t="shared" si="11"/>
        <v>0</v>
      </c>
    </row>
    <row r="85" spans="1:59" s="19" customFormat="1" x14ac:dyDescent="0.3">
      <c r="A85" s="38"/>
      <c r="B85" s="19" t="s">
        <v>21</v>
      </c>
      <c r="D85" s="20"/>
      <c r="E85" s="19">
        <f>SUM(E80:E84)</f>
        <v>0</v>
      </c>
      <c r="F85" s="19">
        <f t="shared" ref="F85:BC85" si="16">SUM(F80:F84)</f>
        <v>0</v>
      </c>
      <c r="G85" s="19">
        <f t="shared" si="16"/>
        <v>0</v>
      </c>
      <c r="H85" s="19">
        <f t="shared" si="16"/>
        <v>0</v>
      </c>
      <c r="I85" s="19">
        <f t="shared" si="16"/>
        <v>0</v>
      </c>
      <c r="J85" s="19">
        <f t="shared" si="16"/>
        <v>0</v>
      </c>
      <c r="K85" s="21">
        <f t="shared" si="16"/>
        <v>0</v>
      </c>
      <c r="L85" s="19">
        <f t="shared" si="16"/>
        <v>0</v>
      </c>
      <c r="M85" s="19">
        <f t="shared" si="16"/>
        <v>0</v>
      </c>
      <c r="N85" s="19">
        <f t="shared" si="16"/>
        <v>0</v>
      </c>
      <c r="O85" s="19">
        <f t="shared" si="16"/>
        <v>0</v>
      </c>
      <c r="P85" s="20">
        <f t="shared" si="16"/>
        <v>0</v>
      </c>
      <c r="Q85" s="19">
        <f t="shared" si="16"/>
        <v>0</v>
      </c>
      <c r="R85" s="19">
        <f t="shared" si="16"/>
        <v>0</v>
      </c>
      <c r="S85" s="19">
        <f t="shared" si="16"/>
        <v>0</v>
      </c>
      <c r="T85" s="19">
        <f t="shared" si="16"/>
        <v>0</v>
      </c>
      <c r="U85" s="19">
        <f t="shared" si="16"/>
        <v>0</v>
      </c>
      <c r="V85" s="20">
        <f t="shared" si="16"/>
        <v>0</v>
      </c>
      <c r="W85" s="19">
        <f t="shared" si="16"/>
        <v>0</v>
      </c>
      <c r="X85" s="19">
        <f t="shared" si="16"/>
        <v>0</v>
      </c>
      <c r="Y85" s="19">
        <f t="shared" si="16"/>
        <v>0</v>
      </c>
      <c r="Z85" s="19">
        <f t="shared" si="16"/>
        <v>0</v>
      </c>
      <c r="AA85" s="19">
        <f t="shared" si="16"/>
        <v>0</v>
      </c>
      <c r="AB85" s="20">
        <f t="shared" si="16"/>
        <v>0</v>
      </c>
      <c r="AC85" s="19">
        <f t="shared" si="16"/>
        <v>0</v>
      </c>
      <c r="AD85" s="19">
        <f t="shared" si="16"/>
        <v>0</v>
      </c>
      <c r="AE85" s="19">
        <f t="shared" si="16"/>
        <v>0</v>
      </c>
      <c r="AF85" s="19">
        <f t="shared" si="16"/>
        <v>0</v>
      </c>
      <c r="AG85" s="19">
        <f t="shared" si="16"/>
        <v>0</v>
      </c>
      <c r="AH85" s="20">
        <f t="shared" si="16"/>
        <v>0</v>
      </c>
      <c r="AI85" s="19">
        <f t="shared" si="16"/>
        <v>0</v>
      </c>
      <c r="AJ85" s="19">
        <f t="shared" si="16"/>
        <v>0</v>
      </c>
      <c r="AK85" s="19">
        <f t="shared" si="16"/>
        <v>0</v>
      </c>
      <c r="AL85" s="19">
        <f t="shared" si="16"/>
        <v>0</v>
      </c>
      <c r="AM85" s="19">
        <f t="shared" si="16"/>
        <v>0</v>
      </c>
      <c r="AN85" s="20">
        <f t="shared" si="16"/>
        <v>0</v>
      </c>
      <c r="AO85" s="19">
        <f t="shared" si="16"/>
        <v>0</v>
      </c>
      <c r="AP85" s="19">
        <f t="shared" si="16"/>
        <v>0</v>
      </c>
      <c r="AQ85" s="19">
        <f t="shared" si="16"/>
        <v>0</v>
      </c>
      <c r="AR85" s="19">
        <f t="shared" si="16"/>
        <v>0</v>
      </c>
      <c r="AS85" s="19">
        <f t="shared" si="16"/>
        <v>0</v>
      </c>
      <c r="AT85" s="20">
        <f t="shared" si="16"/>
        <v>0</v>
      </c>
      <c r="AU85" s="19">
        <f t="shared" si="16"/>
        <v>0</v>
      </c>
      <c r="AV85" s="19">
        <f t="shared" si="16"/>
        <v>0</v>
      </c>
      <c r="AW85" s="19">
        <f t="shared" si="16"/>
        <v>0</v>
      </c>
      <c r="AX85" s="19">
        <f t="shared" si="16"/>
        <v>0</v>
      </c>
      <c r="AY85" s="19">
        <f t="shared" si="16"/>
        <v>0</v>
      </c>
      <c r="AZ85" s="20">
        <f t="shared" si="16"/>
        <v>0</v>
      </c>
      <c r="BA85" s="19">
        <f t="shared" si="16"/>
        <v>0</v>
      </c>
      <c r="BB85" s="24">
        <f t="shared" si="16"/>
        <v>0</v>
      </c>
      <c r="BC85" s="25">
        <f t="shared" si="16"/>
        <v>0</v>
      </c>
      <c r="BD85" s="25"/>
      <c r="BE85" s="22">
        <f t="shared" si="11"/>
        <v>0</v>
      </c>
      <c r="BF85" s="23">
        <f>BE85-$BH$1</f>
        <v>-32</v>
      </c>
      <c r="BG85" s="23">
        <f>BF85+BF79+BF73+BF67+BF61</f>
        <v>-160</v>
      </c>
    </row>
    <row r="86" spans="1:59" x14ac:dyDescent="0.3">
      <c r="A86" s="38"/>
      <c r="B86" t="s">
        <v>38</v>
      </c>
      <c r="C86" s="15" t="s">
        <v>15</v>
      </c>
      <c r="D86" s="16"/>
      <c r="J86" s="16"/>
      <c r="P86" s="16"/>
      <c r="V86" s="16"/>
      <c r="AB86" s="16"/>
      <c r="AH86" s="16"/>
      <c r="AN86" s="16"/>
      <c r="AT86" s="16"/>
      <c r="AZ86" s="16"/>
      <c r="BB86" s="17"/>
      <c r="BC86" s="17"/>
      <c r="BD86" s="17"/>
      <c r="BE86" s="14">
        <f t="shared" si="11"/>
        <v>0</v>
      </c>
    </row>
    <row r="87" spans="1:59" x14ac:dyDescent="0.3">
      <c r="A87" s="38"/>
      <c r="B87" s="15">
        <v>44165</v>
      </c>
      <c r="C87" s="15" t="s">
        <v>16</v>
      </c>
      <c r="D87" s="16"/>
      <c r="G87" s="18"/>
      <c r="J87" s="16"/>
      <c r="P87" s="16"/>
      <c r="V87" s="16"/>
      <c r="AB87" s="16"/>
      <c r="AH87" s="16"/>
      <c r="AN87" s="16"/>
      <c r="AT87" s="16"/>
      <c r="AZ87" s="16"/>
      <c r="BE87" s="14">
        <f t="shared" si="11"/>
        <v>0</v>
      </c>
    </row>
    <row r="88" spans="1:59" x14ac:dyDescent="0.3">
      <c r="A88" s="38"/>
      <c r="C88" s="15" t="s">
        <v>17</v>
      </c>
      <c r="D88" s="16"/>
      <c r="G88" s="18"/>
      <c r="J88" s="16"/>
      <c r="P88" s="16"/>
      <c r="V88" s="16"/>
      <c r="AB88" s="16"/>
      <c r="AH88" s="16"/>
      <c r="AN88" s="16"/>
      <c r="AT88" s="16"/>
      <c r="AZ88" s="16"/>
      <c r="BE88" s="14">
        <f t="shared" si="11"/>
        <v>0</v>
      </c>
    </row>
    <row r="89" spans="1:59" x14ac:dyDescent="0.3">
      <c r="A89" s="38"/>
      <c r="C89" s="15" t="s">
        <v>18</v>
      </c>
      <c r="D89" s="16"/>
      <c r="G89" s="18"/>
      <c r="J89" s="16"/>
      <c r="P89" s="16"/>
      <c r="V89" s="16"/>
      <c r="AB89" s="16"/>
      <c r="AH89" s="16"/>
      <c r="AN89" s="16"/>
      <c r="AT89" s="16"/>
      <c r="AZ89" s="16"/>
      <c r="BC89" s="18"/>
      <c r="BE89" s="14">
        <f t="shared" si="11"/>
        <v>0</v>
      </c>
    </row>
    <row r="90" spans="1:59" x14ac:dyDescent="0.3">
      <c r="A90" s="38"/>
      <c r="C90" s="15" t="s">
        <v>19</v>
      </c>
      <c r="D90" s="16"/>
      <c r="G90" s="18"/>
      <c r="J90" s="16"/>
      <c r="P90" s="16"/>
      <c r="V90" s="16"/>
      <c r="AB90" s="16"/>
      <c r="AH90" s="16"/>
      <c r="AN90" s="16"/>
      <c r="AT90" s="16"/>
      <c r="AZ90" s="16"/>
      <c r="BC90" s="18"/>
      <c r="BE90" s="14">
        <f t="shared" si="11"/>
        <v>0</v>
      </c>
    </row>
    <row r="91" spans="1:59" s="19" customFormat="1" x14ac:dyDescent="0.3">
      <c r="A91" s="38"/>
      <c r="B91" s="19" t="s">
        <v>21</v>
      </c>
      <c r="D91" s="20"/>
      <c r="E91" s="19">
        <f>SUM(E86:E90)</f>
        <v>0</v>
      </c>
      <c r="F91" s="19">
        <f t="shared" ref="F91:BC91" si="17">SUM(F86:F90)</f>
        <v>0</v>
      </c>
      <c r="G91" s="19">
        <f t="shared" si="17"/>
        <v>0</v>
      </c>
      <c r="H91" s="19">
        <f t="shared" si="17"/>
        <v>0</v>
      </c>
      <c r="I91" s="19">
        <f t="shared" si="17"/>
        <v>0</v>
      </c>
      <c r="J91" s="19">
        <f t="shared" si="17"/>
        <v>0</v>
      </c>
      <c r="K91" s="21">
        <f t="shared" si="17"/>
        <v>0</v>
      </c>
      <c r="L91" s="19">
        <f t="shared" si="17"/>
        <v>0</v>
      </c>
      <c r="M91" s="19">
        <f t="shared" si="17"/>
        <v>0</v>
      </c>
      <c r="N91" s="19">
        <f t="shared" si="17"/>
        <v>0</v>
      </c>
      <c r="O91" s="19">
        <f t="shared" si="17"/>
        <v>0</v>
      </c>
      <c r="P91" s="20">
        <f t="shared" si="17"/>
        <v>0</v>
      </c>
      <c r="Q91" s="19">
        <f t="shared" si="17"/>
        <v>0</v>
      </c>
      <c r="R91" s="19">
        <f t="shared" si="17"/>
        <v>0</v>
      </c>
      <c r="S91" s="19">
        <f t="shared" si="17"/>
        <v>0</v>
      </c>
      <c r="T91" s="19">
        <f t="shared" si="17"/>
        <v>0</v>
      </c>
      <c r="U91" s="19">
        <f t="shared" si="17"/>
        <v>0</v>
      </c>
      <c r="V91" s="20">
        <f t="shared" si="17"/>
        <v>0</v>
      </c>
      <c r="W91" s="19">
        <f t="shared" si="17"/>
        <v>0</v>
      </c>
      <c r="X91" s="19">
        <f t="shared" si="17"/>
        <v>0</v>
      </c>
      <c r="Y91" s="19">
        <f t="shared" si="17"/>
        <v>0</v>
      </c>
      <c r="Z91" s="19">
        <f t="shared" si="17"/>
        <v>0</v>
      </c>
      <c r="AA91" s="19">
        <f t="shared" si="17"/>
        <v>0</v>
      </c>
      <c r="AB91" s="20">
        <f t="shared" si="17"/>
        <v>0</v>
      </c>
      <c r="AC91" s="19">
        <f t="shared" si="17"/>
        <v>0</v>
      </c>
      <c r="AD91" s="19">
        <f t="shared" si="17"/>
        <v>0</v>
      </c>
      <c r="AE91" s="19">
        <f t="shared" si="17"/>
        <v>0</v>
      </c>
      <c r="AF91" s="19">
        <f t="shared" si="17"/>
        <v>0</v>
      </c>
      <c r="AG91" s="19">
        <f t="shared" si="17"/>
        <v>0</v>
      </c>
      <c r="AH91" s="20">
        <f t="shared" si="17"/>
        <v>0</v>
      </c>
      <c r="AI91" s="19">
        <f t="shared" si="17"/>
        <v>0</v>
      </c>
      <c r="AJ91" s="19">
        <f t="shared" si="17"/>
        <v>0</v>
      </c>
      <c r="AK91" s="19">
        <f t="shared" si="17"/>
        <v>0</v>
      </c>
      <c r="AL91" s="19">
        <f t="shared" si="17"/>
        <v>0</v>
      </c>
      <c r="AM91" s="19">
        <f t="shared" si="17"/>
        <v>0</v>
      </c>
      <c r="AN91" s="20">
        <f t="shared" si="17"/>
        <v>0</v>
      </c>
      <c r="AO91" s="19">
        <f t="shared" si="17"/>
        <v>0</v>
      </c>
      <c r="AP91" s="19">
        <f t="shared" si="17"/>
        <v>0</v>
      </c>
      <c r="AQ91" s="19">
        <f t="shared" si="17"/>
        <v>0</v>
      </c>
      <c r="AR91" s="19">
        <f t="shared" si="17"/>
        <v>0</v>
      </c>
      <c r="AS91" s="19">
        <f t="shared" si="17"/>
        <v>0</v>
      </c>
      <c r="AT91" s="20">
        <f t="shared" si="17"/>
        <v>0</v>
      </c>
      <c r="AU91" s="19">
        <f t="shared" si="17"/>
        <v>0</v>
      </c>
      <c r="AV91" s="19">
        <f t="shared" si="17"/>
        <v>0</v>
      </c>
      <c r="AW91" s="19">
        <f t="shared" si="17"/>
        <v>0</v>
      </c>
      <c r="AX91" s="19">
        <f t="shared" si="17"/>
        <v>0</v>
      </c>
      <c r="AY91" s="19">
        <f t="shared" si="17"/>
        <v>0</v>
      </c>
      <c r="AZ91" s="20">
        <f t="shared" si="17"/>
        <v>0</v>
      </c>
      <c r="BA91" s="19">
        <f t="shared" si="17"/>
        <v>0</v>
      </c>
      <c r="BB91" s="24">
        <f t="shared" si="17"/>
        <v>0</v>
      </c>
      <c r="BC91" s="25">
        <f t="shared" si="17"/>
        <v>0</v>
      </c>
      <c r="BD91" s="25"/>
      <c r="BE91" s="22">
        <f t="shared" si="11"/>
        <v>0</v>
      </c>
      <c r="BF91" s="23">
        <f>BE91-$BH$1</f>
        <v>-32</v>
      </c>
      <c r="BG91" s="23">
        <f>BG85+BF91</f>
        <v>-192</v>
      </c>
    </row>
    <row r="92" spans="1:59" x14ac:dyDescent="0.3">
      <c r="A92" s="38"/>
      <c r="B92" t="s">
        <v>39</v>
      </c>
      <c r="C92" s="15" t="s">
        <v>15</v>
      </c>
      <c r="D92" s="16"/>
      <c r="G92" s="18"/>
      <c r="J92" s="16"/>
      <c r="P92" s="16"/>
      <c r="V92" s="16"/>
      <c r="AB92" s="16"/>
      <c r="AH92" s="16"/>
      <c r="AN92" s="16"/>
      <c r="AT92" s="16"/>
      <c r="AZ92" s="16"/>
      <c r="BB92" s="17"/>
      <c r="BC92" s="18"/>
      <c r="BD92" s="17"/>
      <c r="BE92" s="14">
        <f t="shared" si="11"/>
        <v>0</v>
      </c>
    </row>
    <row r="93" spans="1:59" x14ac:dyDescent="0.3">
      <c r="A93" s="38"/>
      <c r="B93" s="15">
        <v>44172</v>
      </c>
      <c r="C93" s="15" t="s">
        <v>16</v>
      </c>
      <c r="D93" s="16"/>
      <c r="G93" s="18"/>
      <c r="J93" s="16"/>
      <c r="P93" s="16"/>
      <c r="V93" s="16"/>
      <c r="AB93" s="16"/>
      <c r="AH93" s="16"/>
      <c r="AN93" s="16"/>
      <c r="AT93" s="16"/>
      <c r="AZ93" s="16"/>
      <c r="BE93" s="14">
        <f t="shared" si="11"/>
        <v>0</v>
      </c>
    </row>
    <row r="94" spans="1:59" x14ac:dyDescent="0.3">
      <c r="A94" s="38"/>
      <c r="C94" s="15" t="s">
        <v>17</v>
      </c>
      <c r="D94" s="16"/>
      <c r="J94" s="16"/>
      <c r="P94" s="16"/>
      <c r="V94" s="16"/>
      <c r="AB94" s="16"/>
      <c r="AH94" s="16"/>
      <c r="AN94" s="16"/>
      <c r="AT94" s="16"/>
      <c r="AZ94" s="16"/>
      <c r="BE94" s="14">
        <f t="shared" si="11"/>
        <v>0</v>
      </c>
    </row>
    <row r="95" spans="1:59" x14ac:dyDescent="0.3">
      <c r="A95" s="38"/>
      <c r="C95" s="15" t="s">
        <v>18</v>
      </c>
      <c r="D95" s="16"/>
      <c r="J95" s="16"/>
      <c r="P95" s="16"/>
      <c r="V95" s="16"/>
      <c r="AB95" s="16"/>
      <c r="AH95" s="16"/>
      <c r="AN95" s="16"/>
      <c r="AT95" s="16"/>
      <c r="AZ95" s="16"/>
      <c r="BE95" s="14">
        <f t="shared" si="11"/>
        <v>0</v>
      </c>
    </row>
    <row r="96" spans="1:59" x14ac:dyDescent="0.3">
      <c r="A96" s="38"/>
      <c r="C96" s="15" t="s">
        <v>19</v>
      </c>
      <c r="D96" s="16"/>
      <c r="J96" s="16"/>
      <c r="P96" s="16"/>
      <c r="V96" s="16"/>
      <c r="AB96" s="16"/>
      <c r="AH96" s="16"/>
      <c r="AN96" s="16"/>
      <c r="AT96" s="16"/>
      <c r="AZ96" s="16"/>
      <c r="BE96" s="14">
        <f t="shared" si="11"/>
        <v>0</v>
      </c>
    </row>
    <row r="97" spans="1:59" s="19" customFormat="1" x14ac:dyDescent="0.3">
      <c r="A97" s="38"/>
      <c r="B97" s="19" t="s">
        <v>21</v>
      </c>
      <c r="D97" s="20"/>
      <c r="E97" s="19">
        <f>SUM(E92:E96)</f>
        <v>0</v>
      </c>
      <c r="F97" s="19">
        <f t="shared" ref="F97:BC97" si="18">SUM(F92:F96)</f>
        <v>0</v>
      </c>
      <c r="G97" s="19">
        <f t="shared" si="18"/>
        <v>0</v>
      </c>
      <c r="H97" s="19">
        <f t="shared" si="18"/>
        <v>0</v>
      </c>
      <c r="I97" s="19">
        <f t="shared" si="18"/>
        <v>0</v>
      </c>
      <c r="J97" s="20">
        <f t="shared" si="18"/>
        <v>0</v>
      </c>
      <c r="K97" s="19">
        <f t="shared" si="18"/>
        <v>0</v>
      </c>
      <c r="L97" s="19">
        <f t="shared" si="18"/>
        <v>0</v>
      </c>
      <c r="M97" s="19">
        <f t="shared" si="18"/>
        <v>0</v>
      </c>
      <c r="N97" s="19">
        <f t="shared" si="18"/>
        <v>0</v>
      </c>
      <c r="O97" s="19">
        <f t="shared" si="18"/>
        <v>0</v>
      </c>
      <c r="P97" s="20">
        <f t="shared" si="18"/>
        <v>0</v>
      </c>
      <c r="Q97" s="19">
        <f t="shared" si="18"/>
        <v>0</v>
      </c>
      <c r="R97" s="19">
        <f t="shared" si="18"/>
        <v>0</v>
      </c>
      <c r="S97" s="19">
        <f t="shared" si="18"/>
        <v>0</v>
      </c>
      <c r="T97" s="19">
        <f t="shared" si="18"/>
        <v>0</v>
      </c>
      <c r="U97" s="19">
        <f t="shared" si="18"/>
        <v>0</v>
      </c>
      <c r="V97" s="20">
        <f t="shared" si="18"/>
        <v>0</v>
      </c>
      <c r="W97" s="19">
        <f t="shared" si="18"/>
        <v>0</v>
      </c>
      <c r="X97" s="19">
        <f t="shared" si="18"/>
        <v>0</v>
      </c>
      <c r="Y97" s="19">
        <f t="shared" si="18"/>
        <v>0</v>
      </c>
      <c r="Z97" s="19">
        <f t="shared" si="18"/>
        <v>0</v>
      </c>
      <c r="AA97" s="19">
        <f t="shared" si="18"/>
        <v>0</v>
      </c>
      <c r="AB97" s="20">
        <f t="shared" si="18"/>
        <v>0</v>
      </c>
      <c r="AC97" s="19">
        <f t="shared" si="18"/>
        <v>0</v>
      </c>
      <c r="AD97" s="19">
        <f t="shared" si="18"/>
        <v>0</v>
      </c>
      <c r="AE97" s="19">
        <f t="shared" si="18"/>
        <v>0</v>
      </c>
      <c r="AF97" s="19">
        <f t="shared" si="18"/>
        <v>0</v>
      </c>
      <c r="AG97" s="19">
        <f t="shared" si="18"/>
        <v>0</v>
      </c>
      <c r="AH97" s="20">
        <f t="shared" si="18"/>
        <v>0</v>
      </c>
      <c r="AI97" s="19">
        <f t="shared" si="18"/>
        <v>0</v>
      </c>
      <c r="AJ97" s="19">
        <f t="shared" si="18"/>
        <v>0</v>
      </c>
      <c r="AK97" s="19">
        <f t="shared" si="18"/>
        <v>0</v>
      </c>
      <c r="AL97" s="19">
        <f t="shared" si="18"/>
        <v>0</v>
      </c>
      <c r="AM97" s="19">
        <f t="shared" si="18"/>
        <v>0</v>
      </c>
      <c r="AN97" s="20">
        <f t="shared" si="18"/>
        <v>0</v>
      </c>
      <c r="AO97" s="19">
        <f t="shared" si="18"/>
        <v>0</v>
      </c>
      <c r="AP97" s="19">
        <f t="shared" si="18"/>
        <v>0</v>
      </c>
      <c r="AQ97" s="19">
        <f t="shared" si="18"/>
        <v>0</v>
      </c>
      <c r="AR97" s="19">
        <f t="shared" si="18"/>
        <v>0</v>
      </c>
      <c r="AS97" s="19">
        <f t="shared" si="18"/>
        <v>0</v>
      </c>
      <c r="AT97" s="20">
        <f t="shared" si="18"/>
        <v>0</v>
      </c>
      <c r="AU97" s="19">
        <f t="shared" si="18"/>
        <v>0</v>
      </c>
      <c r="AV97" s="19">
        <f t="shared" si="18"/>
        <v>0</v>
      </c>
      <c r="AW97" s="19">
        <f t="shared" si="18"/>
        <v>0</v>
      </c>
      <c r="AX97" s="19">
        <f t="shared" si="18"/>
        <v>0</v>
      </c>
      <c r="AY97" s="19">
        <f t="shared" si="18"/>
        <v>0</v>
      </c>
      <c r="AZ97" s="20">
        <f t="shared" si="18"/>
        <v>0</v>
      </c>
      <c r="BA97" s="19">
        <f t="shared" si="18"/>
        <v>0</v>
      </c>
      <c r="BB97" s="24">
        <f t="shared" si="18"/>
        <v>0</v>
      </c>
      <c r="BC97" s="24">
        <f t="shared" si="18"/>
        <v>0</v>
      </c>
      <c r="BD97" s="24"/>
      <c r="BE97" s="22">
        <f t="shared" si="11"/>
        <v>0</v>
      </c>
      <c r="BF97" s="23">
        <f>BE97-$BH$1</f>
        <v>-32</v>
      </c>
      <c r="BG97" s="23">
        <f>BG91+BF97</f>
        <v>-224</v>
      </c>
    </row>
    <row r="98" spans="1:59" x14ac:dyDescent="0.3">
      <c r="A98" s="38"/>
      <c r="B98" t="s">
        <v>40</v>
      </c>
      <c r="C98" s="15" t="s">
        <v>15</v>
      </c>
      <c r="D98" s="16"/>
      <c r="J98" s="16"/>
      <c r="P98" s="16"/>
      <c r="V98" s="16"/>
      <c r="AB98" s="16"/>
      <c r="AH98" s="16"/>
      <c r="AN98" s="16"/>
      <c r="AT98" s="16"/>
      <c r="AZ98" s="16"/>
      <c r="BB98" s="17"/>
      <c r="BC98" s="17"/>
      <c r="BD98" s="17"/>
      <c r="BE98" s="14">
        <f t="shared" si="11"/>
        <v>0</v>
      </c>
    </row>
    <row r="99" spans="1:59" x14ac:dyDescent="0.3">
      <c r="A99" s="38"/>
      <c r="B99" s="15">
        <v>44179</v>
      </c>
      <c r="C99" s="15" t="s">
        <v>16</v>
      </c>
      <c r="D99" s="16"/>
      <c r="J99" s="16"/>
      <c r="P99" s="16"/>
      <c r="V99" s="16"/>
      <c r="AB99" s="16"/>
      <c r="AH99" s="16"/>
      <c r="AN99" s="16"/>
      <c r="AT99" s="16"/>
      <c r="AZ99" s="16"/>
      <c r="BE99" s="14">
        <f t="shared" si="11"/>
        <v>0</v>
      </c>
    </row>
    <row r="100" spans="1:59" x14ac:dyDescent="0.3">
      <c r="A100" s="38"/>
      <c r="C100" s="15" t="s">
        <v>17</v>
      </c>
      <c r="D100" s="16"/>
      <c r="J100" s="16"/>
      <c r="P100" s="16"/>
      <c r="V100" s="16"/>
      <c r="AB100" s="16"/>
      <c r="AH100" s="16"/>
      <c r="AN100" s="16"/>
      <c r="AT100" s="16"/>
      <c r="AZ100" s="16"/>
      <c r="BE100" s="14">
        <f t="shared" si="11"/>
        <v>0</v>
      </c>
    </row>
    <row r="101" spans="1:59" x14ac:dyDescent="0.3">
      <c r="A101" s="38"/>
      <c r="C101" s="15" t="s">
        <v>18</v>
      </c>
      <c r="D101" s="16"/>
      <c r="J101" s="16"/>
      <c r="P101" s="16"/>
      <c r="V101" s="16"/>
      <c r="AB101" s="16"/>
      <c r="AH101" s="16"/>
      <c r="AN101" s="16"/>
      <c r="AT101" s="16"/>
      <c r="AZ101" s="16"/>
      <c r="BE101" s="14">
        <f t="shared" si="11"/>
        <v>0</v>
      </c>
    </row>
    <row r="102" spans="1:59" x14ac:dyDescent="0.3">
      <c r="A102" s="38"/>
      <c r="C102" s="15" t="s">
        <v>19</v>
      </c>
      <c r="D102" s="16"/>
      <c r="P102" s="16"/>
      <c r="V102" s="16"/>
      <c r="AB102" s="16"/>
      <c r="AH102" s="16"/>
      <c r="AN102" s="16"/>
      <c r="AT102" s="16"/>
      <c r="AZ102" s="16"/>
      <c r="BE102" s="14">
        <f t="shared" si="11"/>
        <v>0</v>
      </c>
    </row>
    <row r="103" spans="1:59" s="19" customFormat="1" x14ac:dyDescent="0.3">
      <c r="A103" s="38"/>
      <c r="B103" s="19" t="s">
        <v>21</v>
      </c>
      <c r="D103" s="20"/>
      <c r="E103" s="19">
        <f>SUM(E98:E102)</f>
        <v>0</v>
      </c>
      <c r="F103" s="19">
        <f t="shared" ref="F103:BC103" si="19">SUM(F98:F102)</f>
        <v>0</v>
      </c>
      <c r="G103" s="19">
        <f t="shared" si="19"/>
        <v>0</v>
      </c>
      <c r="H103" s="19">
        <f t="shared" si="19"/>
        <v>0</v>
      </c>
      <c r="I103" s="19">
        <f t="shared" si="19"/>
        <v>0</v>
      </c>
      <c r="J103" s="20">
        <f t="shared" si="19"/>
        <v>0</v>
      </c>
      <c r="K103" s="19">
        <f t="shared" si="19"/>
        <v>0</v>
      </c>
      <c r="L103" s="19">
        <f t="shared" si="19"/>
        <v>0</v>
      </c>
      <c r="M103" s="19">
        <f t="shared" si="19"/>
        <v>0</v>
      </c>
      <c r="N103" s="19">
        <f t="shared" si="19"/>
        <v>0</v>
      </c>
      <c r="O103" s="19">
        <f t="shared" si="19"/>
        <v>0</v>
      </c>
      <c r="P103" s="20">
        <f t="shared" si="19"/>
        <v>0</v>
      </c>
      <c r="Q103" s="19">
        <f t="shared" si="19"/>
        <v>0</v>
      </c>
      <c r="R103" s="19">
        <f t="shared" si="19"/>
        <v>0</v>
      </c>
      <c r="S103" s="19">
        <f t="shared" si="19"/>
        <v>0</v>
      </c>
      <c r="T103" s="19">
        <f t="shared" si="19"/>
        <v>0</v>
      </c>
      <c r="U103" s="19">
        <f t="shared" si="19"/>
        <v>0</v>
      </c>
      <c r="V103" s="20">
        <f t="shared" si="19"/>
        <v>0</v>
      </c>
      <c r="W103" s="19">
        <f t="shared" si="19"/>
        <v>0</v>
      </c>
      <c r="X103" s="19">
        <f t="shared" si="19"/>
        <v>0</v>
      </c>
      <c r="Y103" s="19">
        <f t="shared" si="19"/>
        <v>0</v>
      </c>
      <c r="Z103" s="19">
        <f t="shared" si="19"/>
        <v>0</v>
      </c>
      <c r="AA103" s="19">
        <f t="shared" si="19"/>
        <v>0</v>
      </c>
      <c r="AB103" s="20">
        <f t="shared" si="19"/>
        <v>0</v>
      </c>
      <c r="AC103" s="19">
        <f t="shared" si="19"/>
        <v>0</v>
      </c>
      <c r="AD103" s="19">
        <f t="shared" si="19"/>
        <v>0</v>
      </c>
      <c r="AE103" s="19">
        <f t="shared" si="19"/>
        <v>0</v>
      </c>
      <c r="AF103" s="19">
        <f t="shared" si="19"/>
        <v>0</v>
      </c>
      <c r="AG103" s="19">
        <f t="shared" si="19"/>
        <v>0</v>
      </c>
      <c r="AH103" s="20">
        <f t="shared" si="19"/>
        <v>0</v>
      </c>
      <c r="AI103" s="19">
        <f t="shared" si="19"/>
        <v>0</v>
      </c>
      <c r="AJ103" s="19">
        <f t="shared" si="19"/>
        <v>0</v>
      </c>
      <c r="AK103" s="19">
        <f t="shared" si="19"/>
        <v>0</v>
      </c>
      <c r="AL103" s="19">
        <f t="shared" si="19"/>
        <v>0</v>
      </c>
      <c r="AM103" s="19">
        <f t="shared" si="19"/>
        <v>0</v>
      </c>
      <c r="AN103" s="20">
        <f t="shared" si="19"/>
        <v>0</v>
      </c>
      <c r="AO103" s="19">
        <f t="shared" si="19"/>
        <v>0</v>
      </c>
      <c r="AP103" s="19">
        <f t="shared" si="19"/>
        <v>0</v>
      </c>
      <c r="AQ103" s="19">
        <f t="shared" si="19"/>
        <v>0</v>
      </c>
      <c r="AR103" s="19">
        <f t="shared" si="19"/>
        <v>0</v>
      </c>
      <c r="AS103" s="19">
        <f t="shared" si="19"/>
        <v>0</v>
      </c>
      <c r="AT103" s="20">
        <f t="shared" si="19"/>
        <v>0</v>
      </c>
      <c r="AU103" s="19">
        <f t="shared" si="19"/>
        <v>0</v>
      </c>
      <c r="AV103" s="19">
        <f t="shared" si="19"/>
        <v>0</v>
      </c>
      <c r="AW103" s="19">
        <f t="shared" si="19"/>
        <v>0</v>
      </c>
      <c r="AX103" s="19">
        <f t="shared" si="19"/>
        <v>0</v>
      </c>
      <c r="AY103" s="19">
        <f t="shared" si="19"/>
        <v>0</v>
      </c>
      <c r="AZ103" s="20">
        <f t="shared" si="19"/>
        <v>0</v>
      </c>
      <c r="BA103" s="19">
        <f t="shared" si="19"/>
        <v>0</v>
      </c>
      <c r="BB103" s="19">
        <f t="shared" si="19"/>
        <v>0</v>
      </c>
      <c r="BC103" s="19">
        <f t="shared" si="19"/>
        <v>0</v>
      </c>
      <c r="BE103" s="22">
        <f t="shared" si="11"/>
        <v>0</v>
      </c>
      <c r="BF103" s="23">
        <f>BE103-$BH$1</f>
        <v>-32</v>
      </c>
      <c r="BG103" s="23">
        <f>BG97+BF103</f>
        <v>-256</v>
      </c>
    </row>
    <row r="104" spans="1:59" x14ac:dyDescent="0.3">
      <c r="D104" s="16"/>
      <c r="J104" s="16"/>
      <c r="P104" s="16"/>
      <c r="V104" s="16"/>
      <c r="AB104" s="16"/>
      <c r="AH104" s="16"/>
      <c r="AN104" s="16"/>
      <c r="AT104" s="16"/>
      <c r="AZ104" s="16"/>
    </row>
    <row r="105" spans="1:59" s="26" customFormat="1" x14ac:dyDescent="0.3">
      <c r="B105" s="27" t="s">
        <v>29</v>
      </c>
      <c r="E105" s="26">
        <f>SUM(E61+E67+E73+E79+E85+E91+E97+E103)</f>
        <v>0</v>
      </c>
      <c r="F105" s="26">
        <f t="shared" ref="F105:Z105" si="20">SUM(F61+F67+F73+F79+F85+F91+F97+F103)</f>
        <v>0</v>
      </c>
      <c r="G105" s="26">
        <f t="shared" si="20"/>
        <v>0</v>
      </c>
      <c r="H105" s="26">
        <f t="shared" si="20"/>
        <v>0</v>
      </c>
      <c r="I105" s="26">
        <f t="shared" si="20"/>
        <v>0</v>
      </c>
      <c r="J105" s="26">
        <f t="shared" si="20"/>
        <v>0</v>
      </c>
      <c r="K105" s="26">
        <f t="shared" si="20"/>
        <v>0</v>
      </c>
      <c r="L105" s="26">
        <f t="shared" si="20"/>
        <v>0</v>
      </c>
      <c r="M105" s="26">
        <f t="shared" si="20"/>
        <v>0</v>
      </c>
      <c r="N105" s="26">
        <f t="shared" si="20"/>
        <v>0</v>
      </c>
      <c r="O105" s="26">
        <f t="shared" si="20"/>
        <v>0</v>
      </c>
      <c r="P105" s="26">
        <f t="shared" si="20"/>
        <v>0</v>
      </c>
      <c r="Q105" s="26">
        <f t="shared" si="20"/>
        <v>0</v>
      </c>
      <c r="R105" s="26">
        <f t="shared" si="20"/>
        <v>0</v>
      </c>
      <c r="S105" s="26">
        <f t="shared" si="20"/>
        <v>0</v>
      </c>
      <c r="T105" s="26">
        <f t="shared" si="20"/>
        <v>0</v>
      </c>
      <c r="U105" s="26">
        <f t="shared" si="20"/>
        <v>0</v>
      </c>
      <c r="V105" s="26">
        <f t="shared" si="20"/>
        <v>0</v>
      </c>
      <c r="W105" s="26">
        <f t="shared" si="20"/>
        <v>0</v>
      </c>
      <c r="X105" s="26">
        <f t="shared" si="20"/>
        <v>0</v>
      </c>
      <c r="Y105" s="26">
        <f t="shared" si="20"/>
        <v>0</v>
      </c>
      <c r="Z105" s="26">
        <f t="shared" si="20"/>
        <v>0</v>
      </c>
      <c r="AA105" s="26">
        <f>SUM(AA61+AA67+AA73+AA79+AA85+AA91+AA97+AA103)</f>
        <v>0</v>
      </c>
      <c r="AB105" s="26">
        <f t="shared" ref="AB105:BC105" si="21">SUM(AB61+AB67+AB73+AB79+AB85+AB91+AB97+AB103)</f>
        <v>0</v>
      </c>
      <c r="AC105" s="26">
        <f t="shared" si="21"/>
        <v>0</v>
      </c>
      <c r="AD105" s="26">
        <f t="shared" si="21"/>
        <v>0</v>
      </c>
      <c r="AE105" s="26">
        <f t="shared" si="21"/>
        <v>0</v>
      </c>
      <c r="AF105" s="26">
        <f t="shared" si="21"/>
        <v>0</v>
      </c>
      <c r="AG105" s="26">
        <f t="shared" si="21"/>
        <v>0</v>
      </c>
      <c r="AH105" s="26">
        <f t="shared" si="21"/>
        <v>0</v>
      </c>
      <c r="AI105" s="26">
        <f t="shared" si="21"/>
        <v>0</v>
      </c>
      <c r="AJ105" s="26">
        <f t="shared" si="21"/>
        <v>0</v>
      </c>
      <c r="AK105" s="26">
        <f t="shared" si="21"/>
        <v>0</v>
      </c>
      <c r="AL105" s="26">
        <f t="shared" si="21"/>
        <v>0</v>
      </c>
      <c r="AM105" s="26">
        <f t="shared" si="21"/>
        <v>0</v>
      </c>
      <c r="AN105" s="26">
        <f t="shared" si="21"/>
        <v>0</v>
      </c>
      <c r="AO105" s="26">
        <f t="shared" si="21"/>
        <v>0</v>
      </c>
      <c r="AP105" s="26">
        <f t="shared" si="21"/>
        <v>0</v>
      </c>
      <c r="AQ105" s="26">
        <f t="shared" si="21"/>
        <v>0</v>
      </c>
      <c r="AR105" s="26">
        <f t="shared" si="21"/>
        <v>0</v>
      </c>
      <c r="AS105" s="26">
        <f t="shared" si="21"/>
        <v>0</v>
      </c>
      <c r="AT105" s="26">
        <f t="shared" si="21"/>
        <v>0</v>
      </c>
      <c r="AU105" s="26">
        <f t="shared" si="21"/>
        <v>0</v>
      </c>
      <c r="AV105" s="26">
        <f t="shared" si="21"/>
        <v>0</v>
      </c>
      <c r="AW105" s="26">
        <f t="shared" si="21"/>
        <v>0</v>
      </c>
      <c r="AX105" s="26">
        <f t="shared" si="21"/>
        <v>0</v>
      </c>
      <c r="AY105" s="26">
        <f t="shared" si="21"/>
        <v>0</v>
      </c>
      <c r="AZ105" s="26">
        <f t="shared" si="21"/>
        <v>0</v>
      </c>
      <c r="BA105" s="26">
        <f t="shared" si="21"/>
        <v>0</v>
      </c>
      <c r="BB105" s="26">
        <f t="shared" si="21"/>
        <v>0</v>
      </c>
      <c r="BC105" s="26">
        <f t="shared" si="21"/>
        <v>0</v>
      </c>
      <c r="BE105" s="14">
        <f>SUM(E105:BC105)</f>
        <v>0</v>
      </c>
      <c r="BF105" s="28" t="e">
        <f>SUM(BF2:BF104)</f>
        <v>#REF!</v>
      </c>
    </row>
    <row r="106" spans="1:59" s="14" customFormat="1" x14ac:dyDescent="0.3">
      <c r="B106" s="29" t="s">
        <v>30</v>
      </c>
      <c r="H106" s="34"/>
      <c r="I106" s="34">
        <f>SUM(E105:I105)</f>
        <v>0</v>
      </c>
      <c r="J106" s="34">
        <f>J105</f>
        <v>0</v>
      </c>
      <c r="K106" s="34"/>
      <c r="L106" s="34"/>
      <c r="M106" s="34"/>
      <c r="N106" s="34"/>
      <c r="O106" s="34"/>
      <c r="P106" s="34">
        <f>SUM(K105:P105)</f>
        <v>0</v>
      </c>
      <c r="Q106" s="34"/>
      <c r="R106" s="34"/>
      <c r="S106" s="34"/>
      <c r="T106" s="34"/>
      <c r="U106" s="34"/>
      <c r="V106" s="34">
        <f>SUM(Q105:V105)</f>
        <v>0</v>
      </c>
      <c r="W106" s="34"/>
      <c r="X106" s="34"/>
      <c r="Y106" s="34"/>
      <c r="Z106" s="34"/>
      <c r="AA106" s="34"/>
      <c r="AB106" s="34">
        <f>SUM(W105:AB105)</f>
        <v>0</v>
      </c>
      <c r="AC106" s="34"/>
      <c r="AD106" s="34"/>
      <c r="AE106" s="34"/>
      <c r="AF106" s="34"/>
      <c r="AG106" s="34"/>
      <c r="AH106" s="34">
        <f>SUM(AC105:AH105)</f>
        <v>0</v>
      </c>
      <c r="AN106" s="14">
        <f>SUM(AI105:AN105)</f>
        <v>0</v>
      </c>
      <c r="AT106" s="14">
        <f>SUM(AO105:AT105)</f>
        <v>0</v>
      </c>
      <c r="AZ106" s="14">
        <f>SUM(AU105:AZ105)</f>
        <v>0</v>
      </c>
    </row>
    <row r="107" spans="1:59" s="14" customFormat="1" ht="15" thickBot="1" x14ac:dyDescent="0.35">
      <c r="B107" s="29" t="s">
        <v>31</v>
      </c>
      <c r="I107" s="14" t="s">
        <v>71</v>
      </c>
      <c r="J107" s="14" t="s">
        <v>71</v>
      </c>
      <c r="P107" s="14" t="s">
        <v>71</v>
      </c>
      <c r="V107" s="14">
        <v>0</v>
      </c>
      <c r="AB107" s="14" t="s">
        <v>71</v>
      </c>
      <c r="AH107" s="14" t="s">
        <v>71</v>
      </c>
      <c r="AN107" s="14" t="s">
        <v>71</v>
      </c>
      <c r="AT107" s="14" t="s">
        <v>71</v>
      </c>
      <c r="AZ107" s="14" t="s">
        <v>71</v>
      </c>
    </row>
    <row r="108" spans="1:59" s="7" customFormat="1" ht="143.4" thickTop="1" thickBot="1" x14ac:dyDescent="0.35">
      <c r="B108" s="8"/>
      <c r="C108" s="8"/>
      <c r="D108" s="8"/>
      <c r="E108" s="9" t="s">
        <v>6</v>
      </c>
      <c r="F108" s="10" t="s">
        <v>7</v>
      </c>
      <c r="G108" s="10" t="s">
        <v>8</v>
      </c>
      <c r="H108" s="10" t="s">
        <v>9</v>
      </c>
      <c r="I108" s="10" t="s">
        <v>10</v>
      </c>
      <c r="J108" s="11" t="s">
        <v>11</v>
      </c>
      <c r="K108" s="9" t="s">
        <v>6</v>
      </c>
      <c r="L108" s="10" t="s">
        <v>7</v>
      </c>
      <c r="M108" s="10" t="s">
        <v>8</v>
      </c>
      <c r="N108" s="10" t="s">
        <v>9</v>
      </c>
      <c r="O108" s="10" t="s">
        <v>10</v>
      </c>
      <c r="P108" s="11" t="s">
        <v>11</v>
      </c>
      <c r="Q108" s="9" t="s">
        <v>6</v>
      </c>
      <c r="R108" s="10" t="s">
        <v>7</v>
      </c>
      <c r="S108" s="10" t="s">
        <v>8</v>
      </c>
      <c r="T108" s="10" t="s">
        <v>9</v>
      </c>
      <c r="U108" s="10" t="s">
        <v>10</v>
      </c>
      <c r="V108" s="11" t="s">
        <v>11</v>
      </c>
      <c r="W108" s="9" t="s">
        <v>6</v>
      </c>
      <c r="X108" s="10" t="s">
        <v>7</v>
      </c>
      <c r="Y108" s="10" t="s">
        <v>8</v>
      </c>
      <c r="Z108" s="10" t="s">
        <v>9</v>
      </c>
      <c r="AA108" s="10" t="s">
        <v>10</v>
      </c>
      <c r="AB108" s="11" t="s">
        <v>11</v>
      </c>
      <c r="AC108" s="9" t="s">
        <v>6</v>
      </c>
      <c r="AD108" s="10" t="s">
        <v>7</v>
      </c>
      <c r="AE108" s="10" t="s">
        <v>8</v>
      </c>
      <c r="AF108" s="10" t="s">
        <v>9</v>
      </c>
      <c r="AG108" s="10" t="s">
        <v>10</v>
      </c>
      <c r="AH108" s="11" t="s">
        <v>11</v>
      </c>
      <c r="AI108" s="9" t="s">
        <v>6</v>
      </c>
      <c r="AJ108" s="10" t="s">
        <v>7</v>
      </c>
      <c r="AK108" s="10" t="s">
        <v>8</v>
      </c>
      <c r="AL108" s="10" t="s">
        <v>9</v>
      </c>
      <c r="AM108" s="10" t="s">
        <v>10</v>
      </c>
      <c r="AN108" s="11" t="s">
        <v>11</v>
      </c>
      <c r="AO108" s="9" t="s">
        <v>6</v>
      </c>
      <c r="AP108" s="10" t="s">
        <v>7</v>
      </c>
      <c r="AQ108" s="10" t="s">
        <v>12</v>
      </c>
      <c r="AR108" s="10" t="s">
        <v>9</v>
      </c>
      <c r="AS108" s="10" t="s">
        <v>10</v>
      </c>
      <c r="AT108" s="11" t="s">
        <v>11</v>
      </c>
      <c r="AU108" s="9" t="s">
        <v>6</v>
      </c>
      <c r="AV108" s="10" t="s">
        <v>7</v>
      </c>
      <c r="AW108" s="10" t="s">
        <v>12</v>
      </c>
      <c r="AX108" s="10" t="s">
        <v>9</v>
      </c>
      <c r="AY108" s="10" t="s">
        <v>10</v>
      </c>
      <c r="AZ108" s="11" t="s">
        <v>11</v>
      </c>
      <c r="BA108" s="12"/>
      <c r="BB108" s="13"/>
      <c r="BC108" s="13"/>
      <c r="BD108" s="13"/>
      <c r="BE108" s="14"/>
    </row>
    <row r="109" spans="1:59" ht="15" thickBot="1" x14ac:dyDescent="0.35">
      <c r="B109" s="30"/>
      <c r="D109" s="16"/>
      <c r="J109" s="16"/>
      <c r="P109" s="16"/>
      <c r="V109" s="16"/>
      <c r="AB109" s="16"/>
      <c r="AH109" s="16"/>
      <c r="AN109" s="16"/>
      <c r="AT109" s="16"/>
      <c r="AZ109" s="16"/>
      <c r="BB109" s="31"/>
      <c r="BC109" s="32"/>
      <c r="BD109" s="32"/>
    </row>
    <row r="110" spans="1:59" ht="21" customHeight="1" x14ac:dyDescent="0.3">
      <c r="A110" s="38" t="s">
        <v>41</v>
      </c>
      <c r="B110" t="s">
        <v>78</v>
      </c>
      <c r="C110" s="15" t="s">
        <v>15</v>
      </c>
      <c r="D110" s="16"/>
      <c r="J110" s="16"/>
      <c r="P110" s="16"/>
      <c r="V110" s="16"/>
      <c r="AB110" s="16"/>
      <c r="AH110" s="16"/>
      <c r="AN110" s="16"/>
      <c r="AT110" s="16"/>
      <c r="AZ110" s="16"/>
      <c r="BB110" s="33"/>
      <c r="BC110" s="33"/>
      <c r="BD110" s="17"/>
      <c r="BE110" s="14">
        <f t="shared" ref="BE110:BE133" si="22">SUM(E110:BC110)</f>
        <v>0</v>
      </c>
    </row>
    <row r="111" spans="1:59" x14ac:dyDescent="0.3">
      <c r="A111" s="38"/>
      <c r="B111" s="15">
        <v>43834</v>
      </c>
      <c r="C111" s="15" t="s">
        <v>16</v>
      </c>
      <c r="D111" s="16"/>
      <c r="J111" s="16"/>
      <c r="P111" s="16"/>
      <c r="V111" s="16"/>
      <c r="AB111" s="16"/>
      <c r="AH111" s="16"/>
      <c r="AN111" s="16"/>
      <c r="AT111" s="16"/>
      <c r="AZ111" s="16"/>
      <c r="BE111" s="14">
        <f t="shared" si="22"/>
        <v>0</v>
      </c>
    </row>
    <row r="112" spans="1:59" x14ac:dyDescent="0.3">
      <c r="A112" s="38"/>
      <c r="C112" s="15" t="s">
        <v>17</v>
      </c>
      <c r="D112" s="16"/>
      <c r="J112" s="16"/>
      <c r="K112" s="18"/>
      <c r="L112" s="18"/>
      <c r="M112" s="18"/>
      <c r="N112" s="18"/>
      <c r="O112" s="18"/>
      <c r="P112" s="16"/>
      <c r="Q112" s="18"/>
      <c r="R112" s="18"/>
      <c r="S112" s="18"/>
      <c r="T112" s="18"/>
      <c r="U112" s="18"/>
      <c r="V112" s="16"/>
      <c r="AB112" s="16"/>
      <c r="AH112" s="16"/>
      <c r="AN112" s="16"/>
      <c r="AT112" s="16"/>
      <c r="AZ112" s="16"/>
      <c r="BE112" s="14">
        <f t="shared" si="22"/>
        <v>0</v>
      </c>
    </row>
    <row r="113" spans="1:59" x14ac:dyDescent="0.3">
      <c r="A113" s="38"/>
      <c r="C113" s="15" t="s">
        <v>18</v>
      </c>
      <c r="D113" s="16"/>
      <c r="J113" s="16"/>
      <c r="P113" s="16"/>
      <c r="V113" s="16"/>
      <c r="AB113" s="16"/>
      <c r="AH113" s="16"/>
      <c r="AN113" s="16"/>
      <c r="AT113" s="16"/>
      <c r="AZ113" s="16"/>
      <c r="BE113" s="14">
        <f t="shared" si="22"/>
        <v>0</v>
      </c>
    </row>
    <row r="114" spans="1:59" x14ac:dyDescent="0.3">
      <c r="A114" s="38"/>
      <c r="C114" s="15" t="s">
        <v>19</v>
      </c>
      <c r="D114" s="16"/>
      <c r="J114" s="16"/>
      <c r="P114" s="16"/>
      <c r="V114" s="16"/>
      <c r="AB114" s="16"/>
      <c r="AH114" s="16"/>
      <c r="AN114" s="16"/>
      <c r="AT114" s="16"/>
      <c r="AZ114" s="16"/>
      <c r="BE114" s="14">
        <f t="shared" si="22"/>
        <v>0</v>
      </c>
    </row>
    <row r="115" spans="1:59" s="19" customFormat="1" ht="15" thickBot="1" x14ac:dyDescent="0.35">
      <c r="A115" s="38"/>
      <c r="B115" s="19" t="s">
        <v>21</v>
      </c>
      <c r="D115" s="20"/>
      <c r="E115" s="19">
        <f>SUM(E110:E114)</f>
        <v>0</v>
      </c>
      <c r="F115" s="19">
        <f t="shared" ref="F115:BC115" si="23">SUM(F110:F114)</f>
        <v>0</v>
      </c>
      <c r="G115" s="19">
        <f t="shared" si="23"/>
        <v>0</v>
      </c>
      <c r="H115" s="19">
        <f t="shared" si="23"/>
        <v>0</v>
      </c>
      <c r="I115" s="19">
        <f t="shared" si="23"/>
        <v>0</v>
      </c>
      <c r="J115" s="20">
        <f t="shared" si="23"/>
        <v>0</v>
      </c>
      <c r="K115" s="19">
        <f t="shared" si="23"/>
        <v>0</v>
      </c>
      <c r="L115" s="19">
        <f t="shared" si="23"/>
        <v>0</v>
      </c>
      <c r="M115" s="19">
        <f t="shared" si="23"/>
        <v>0</v>
      </c>
      <c r="N115" s="19">
        <f t="shared" si="23"/>
        <v>0</v>
      </c>
      <c r="O115" s="19">
        <f t="shared" si="23"/>
        <v>0</v>
      </c>
      <c r="P115" s="20">
        <f t="shared" si="23"/>
        <v>0</v>
      </c>
      <c r="Q115" s="19">
        <f t="shared" si="23"/>
        <v>0</v>
      </c>
      <c r="R115" s="19">
        <f t="shared" si="23"/>
        <v>0</v>
      </c>
      <c r="S115" s="19">
        <f t="shared" si="23"/>
        <v>0</v>
      </c>
      <c r="T115" s="19">
        <f t="shared" si="23"/>
        <v>0</v>
      </c>
      <c r="U115" s="19">
        <f t="shared" si="23"/>
        <v>0</v>
      </c>
      <c r="V115" s="19">
        <f t="shared" si="23"/>
        <v>0</v>
      </c>
      <c r="W115" s="21">
        <f t="shared" si="23"/>
        <v>0</v>
      </c>
      <c r="X115" s="19">
        <f t="shared" si="23"/>
        <v>0</v>
      </c>
      <c r="Y115" s="19">
        <f t="shared" si="23"/>
        <v>0</v>
      </c>
      <c r="Z115" s="19">
        <f t="shared" si="23"/>
        <v>0</v>
      </c>
      <c r="AA115" s="19">
        <f t="shared" si="23"/>
        <v>0</v>
      </c>
      <c r="AB115" s="20">
        <f t="shared" si="23"/>
        <v>0</v>
      </c>
      <c r="AC115" s="19">
        <f t="shared" si="23"/>
        <v>0</v>
      </c>
      <c r="AD115" s="19">
        <f t="shared" si="23"/>
        <v>0</v>
      </c>
      <c r="AE115" s="19">
        <f t="shared" si="23"/>
        <v>0</v>
      </c>
      <c r="AF115" s="19">
        <f t="shared" si="23"/>
        <v>0</v>
      </c>
      <c r="AG115" s="19">
        <f t="shared" si="23"/>
        <v>0</v>
      </c>
      <c r="AH115" s="20">
        <f t="shared" si="23"/>
        <v>0</v>
      </c>
      <c r="AI115" s="19">
        <f t="shared" si="23"/>
        <v>0</v>
      </c>
      <c r="AJ115" s="19">
        <f t="shared" si="23"/>
        <v>0</v>
      </c>
      <c r="AK115" s="19">
        <f t="shared" si="23"/>
        <v>0</v>
      </c>
      <c r="AL115" s="19">
        <f t="shared" si="23"/>
        <v>0</v>
      </c>
      <c r="AM115" s="19">
        <f t="shared" si="23"/>
        <v>0</v>
      </c>
      <c r="AN115" s="20">
        <f t="shared" si="23"/>
        <v>0</v>
      </c>
      <c r="AO115" s="19">
        <f t="shared" si="23"/>
        <v>0</v>
      </c>
      <c r="AP115" s="19">
        <f t="shared" si="23"/>
        <v>0</v>
      </c>
      <c r="AQ115" s="19">
        <f t="shared" si="23"/>
        <v>0</v>
      </c>
      <c r="AR115" s="19">
        <f t="shared" si="23"/>
        <v>0</v>
      </c>
      <c r="AS115" s="19">
        <f t="shared" si="23"/>
        <v>0</v>
      </c>
      <c r="AT115" s="20">
        <f t="shared" si="23"/>
        <v>0</v>
      </c>
      <c r="AU115" s="19">
        <f t="shared" si="23"/>
        <v>0</v>
      </c>
      <c r="AV115" s="19">
        <f t="shared" si="23"/>
        <v>0</v>
      </c>
      <c r="AW115" s="19">
        <f t="shared" si="23"/>
        <v>0</v>
      </c>
      <c r="AX115" s="19">
        <f t="shared" si="23"/>
        <v>0</v>
      </c>
      <c r="AY115" s="19">
        <f t="shared" si="23"/>
        <v>0</v>
      </c>
      <c r="AZ115" s="20">
        <f t="shared" si="23"/>
        <v>0</v>
      </c>
      <c r="BA115" s="19">
        <f t="shared" si="23"/>
        <v>0</v>
      </c>
      <c r="BB115" s="24">
        <f t="shared" si="23"/>
        <v>0</v>
      </c>
      <c r="BC115" s="25">
        <f t="shared" si="23"/>
        <v>0</v>
      </c>
      <c r="BD115" s="25"/>
      <c r="BE115" s="22">
        <f t="shared" si="22"/>
        <v>0</v>
      </c>
      <c r="BF115" s="23">
        <f>BE115-$BH$1</f>
        <v>-32</v>
      </c>
      <c r="BG115" s="23">
        <f>BF115</f>
        <v>-32</v>
      </c>
    </row>
    <row r="116" spans="1:59" x14ac:dyDescent="0.3">
      <c r="A116" s="38"/>
      <c r="B116" t="s">
        <v>42</v>
      </c>
      <c r="C116" s="15" t="s">
        <v>15</v>
      </c>
      <c r="D116" s="16"/>
      <c r="J116" s="16"/>
      <c r="P116" s="16"/>
      <c r="V116" s="16"/>
      <c r="AB116" s="16"/>
      <c r="AH116" s="16"/>
      <c r="AN116" s="16"/>
      <c r="AT116" s="16"/>
      <c r="AZ116" s="16"/>
      <c r="BB116" s="33"/>
      <c r="BC116" s="33"/>
      <c r="BD116" s="17"/>
      <c r="BE116" s="14">
        <f t="shared" si="22"/>
        <v>0</v>
      </c>
    </row>
    <row r="117" spans="1:59" x14ac:dyDescent="0.3">
      <c r="A117" s="38"/>
      <c r="B117" s="15">
        <v>43841</v>
      </c>
      <c r="C117" s="15" t="s">
        <v>16</v>
      </c>
      <c r="D117" s="16"/>
      <c r="J117" s="16"/>
      <c r="P117" s="16"/>
      <c r="V117" s="16"/>
      <c r="AB117" s="16"/>
      <c r="AH117" s="16"/>
      <c r="AN117" s="16"/>
      <c r="AT117" s="16"/>
      <c r="AZ117" s="16"/>
      <c r="BE117" s="14">
        <f t="shared" si="22"/>
        <v>0</v>
      </c>
    </row>
    <row r="118" spans="1:59" x14ac:dyDescent="0.3">
      <c r="A118" s="38"/>
      <c r="C118" s="15" t="s">
        <v>17</v>
      </c>
      <c r="D118" s="16"/>
      <c r="J118" s="16"/>
      <c r="K118" s="18"/>
      <c r="L118" s="18"/>
      <c r="M118" s="18"/>
      <c r="N118" s="18"/>
      <c r="O118" s="18"/>
      <c r="P118" s="16"/>
      <c r="Q118" s="18"/>
      <c r="R118" s="18"/>
      <c r="S118" s="18"/>
      <c r="T118" s="18"/>
      <c r="U118" s="18"/>
      <c r="V118" s="16"/>
      <c r="AB118" s="16"/>
      <c r="AH118" s="16"/>
      <c r="AN118" s="16"/>
      <c r="AT118" s="16"/>
      <c r="AZ118" s="16"/>
      <c r="BE118" s="14">
        <f t="shared" si="22"/>
        <v>0</v>
      </c>
    </row>
    <row r="119" spans="1:59" x14ac:dyDescent="0.3">
      <c r="A119" s="38"/>
      <c r="C119" s="15" t="s">
        <v>18</v>
      </c>
      <c r="D119" s="16"/>
      <c r="J119" s="16"/>
      <c r="P119" s="16"/>
      <c r="V119" s="16"/>
      <c r="AB119" s="16"/>
      <c r="AH119" s="16"/>
      <c r="AN119" s="16"/>
      <c r="AT119" s="16"/>
      <c r="AZ119" s="16"/>
      <c r="BE119" s="14">
        <f t="shared" si="22"/>
        <v>0</v>
      </c>
    </row>
    <row r="120" spans="1:59" x14ac:dyDescent="0.3">
      <c r="A120" s="38"/>
      <c r="C120" s="15" t="s">
        <v>19</v>
      </c>
      <c r="D120" s="16"/>
      <c r="J120" s="16"/>
      <c r="P120" s="16"/>
      <c r="V120" s="16"/>
      <c r="AB120" s="16"/>
      <c r="AH120" s="16"/>
      <c r="AN120" s="16"/>
      <c r="AT120" s="16"/>
      <c r="AZ120" s="16"/>
      <c r="BE120" s="14">
        <f t="shared" si="22"/>
        <v>0</v>
      </c>
    </row>
    <row r="121" spans="1:59" s="19" customFormat="1" x14ac:dyDescent="0.3">
      <c r="A121" s="38"/>
      <c r="B121" s="19" t="s">
        <v>21</v>
      </c>
      <c r="D121" s="20"/>
      <c r="E121" s="19">
        <f>SUM(E116:E120)</f>
        <v>0</v>
      </c>
      <c r="F121" s="19">
        <f t="shared" ref="F121:J121" si="24">SUM(F116:F120)</f>
        <v>0</v>
      </c>
      <c r="G121" s="19">
        <f t="shared" si="24"/>
        <v>0</v>
      </c>
      <c r="H121" s="19">
        <f t="shared" si="24"/>
        <v>0</v>
      </c>
      <c r="I121" s="19">
        <f t="shared" si="24"/>
        <v>0</v>
      </c>
      <c r="J121" s="19">
        <f t="shared" si="24"/>
        <v>0</v>
      </c>
      <c r="K121" s="21">
        <f>SUM(K116:K120)</f>
        <v>0</v>
      </c>
      <c r="L121" s="19">
        <f t="shared" ref="L121:BC121" si="25">SUM(L116:L120)</f>
        <v>0</v>
      </c>
      <c r="M121" s="19">
        <f t="shared" si="25"/>
        <v>0</v>
      </c>
      <c r="N121" s="19">
        <f t="shared" si="25"/>
        <v>0</v>
      </c>
      <c r="O121" s="19">
        <f t="shared" si="25"/>
        <v>0</v>
      </c>
      <c r="P121" s="20">
        <f t="shared" si="25"/>
        <v>0</v>
      </c>
      <c r="Q121" s="19">
        <f t="shared" si="25"/>
        <v>0</v>
      </c>
      <c r="R121" s="19">
        <f t="shared" si="25"/>
        <v>0</v>
      </c>
      <c r="S121" s="19">
        <f t="shared" si="25"/>
        <v>0</v>
      </c>
      <c r="T121" s="19">
        <f t="shared" si="25"/>
        <v>0</v>
      </c>
      <c r="U121" s="19">
        <f t="shared" si="25"/>
        <v>0</v>
      </c>
      <c r="V121" s="20">
        <f t="shared" si="25"/>
        <v>0</v>
      </c>
      <c r="W121" s="19">
        <f t="shared" si="25"/>
        <v>0</v>
      </c>
      <c r="X121" s="19">
        <f t="shared" si="25"/>
        <v>0</v>
      </c>
      <c r="Y121" s="19">
        <f t="shared" si="25"/>
        <v>0</v>
      </c>
      <c r="Z121" s="19">
        <f t="shared" si="25"/>
        <v>0</v>
      </c>
      <c r="AA121" s="19">
        <f t="shared" si="25"/>
        <v>0</v>
      </c>
      <c r="AB121" s="20">
        <f t="shared" si="25"/>
        <v>0</v>
      </c>
      <c r="AC121" s="19">
        <f t="shared" si="25"/>
        <v>0</v>
      </c>
      <c r="AD121" s="19">
        <f t="shared" si="25"/>
        <v>0</v>
      </c>
      <c r="AE121" s="19">
        <f t="shared" si="25"/>
        <v>0</v>
      </c>
      <c r="AF121" s="19">
        <f t="shared" si="25"/>
        <v>0</v>
      </c>
      <c r="AG121" s="19">
        <f t="shared" si="25"/>
        <v>0</v>
      </c>
      <c r="AH121" s="20">
        <f t="shared" si="25"/>
        <v>0</v>
      </c>
      <c r="AI121" s="19">
        <f t="shared" si="25"/>
        <v>0</v>
      </c>
      <c r="AJ121" s="19">
        <f t="shared" si="25"/>
        <v>0</v>
      </c>
      <c r="AK121" s="19">
        <f t="shared" si="25"/>
        <v>0</v>
      </c>
      <c r="AL121" s="19">
        <f t="shared" si="25"/>
        <v>0</v>
      </c>
      <c r="AM121" s="19">
        <f t="shared" si="25"/>
        <v>0</v>
      </c>
      <c r="AN121" s="20">
        <f t="shared" si="25"/>
        <v>0</v>
      </c>
      <c r="AO121" s="19">
        <f t="shared" si="25"/>
        <v>0</v>
      </c>
      <c r="AP121" s="19">
        <f t="shared" si="25"/>
        <v>0</v>
      </c>
      <c r="AQ121" s="19">
        <f t="shared" si="25"/>
        <v>0</v>
      </c>
      <c r="AR121" s="19">
        <f t="shared" si="25"/>
        <v>0</v>
      </c>
      <c r="AS121" s="19">
        <f t="shared" si="25"/>
        <v>0</v>
      </c>
      <c r="AT121" s="20">
        <f t="shared" si="25"/>
        <v>0</v>
      </c>
      <c r="AU121" s="19">
        <f t="shared" si="25"/>
        <v>0</v>
      </c>
      <c r="AV121" s="19">
        <f t="shared" si="25"/>
        <v>0</v>
      </c>
      <c r="AW121" s="19">
        <f t="shared" si="25"/>
        <v>0</v>
      </c>
      <c r="AX121" s="19">
        <f t="shared" si="25"/>
        <v>0</v>
      </c>
      <c r="AY121" s="19">
        <f t="shared" si="25"/>
        <v>0</v>
      </c>
      <c r="AZ121" s="20">
        <f t="shared" si="25"/>
        <v>0</v>
      </c>
      <c r="BA121" s="19">
        <f t="shared" si="25"/>
        <v>0</v>
      </c>
      <c r="BB121" s="24">
        <f t="shared" si="25"/>
        <v>0</v>
      </c>
      <c r="BC121" s="25">
        <f t="shared" si="25"/>
        <v>0</v>
      </c>
      <c r="BD121" s="25"/>
      <c r="BE121" s="22">
        <f t="shared" si="22"/>
        <v>0</v>
      </c>
      <c r="BF121" s="23">
        <f>BE121-$BH$1</f>
        <v>-32</v>
      </c>
      <c r="BG121" s="23">
        <f>BF121+BF115</f>
        <v>-64</v>
      </c>
    </row>
    <row r="122" spans="1:59" x14ac:dyDescent="0.3">
      <c r="A122" s="38"/>
      <c r="B122" t="s">
        <v>43</v>
      </c>
      <c r="C122" s="15" t="s">
        <v>15</v>
      </c>
      <c r="D122" s="16"/>
      <c r="J122" s="16"/>
      <c r="P122" s="16"/>
      <c r="V122" s="16"/>
      <c r="AB122" s="16"/>
      <c r="AH122" s="16"/>
      <c r="AN122" s="16"/>
      <c r="AT122" s="16"/>
      <c r="AZ122" s="16"/>
      <c r="BB122" s="17"/>
      <c r="BC122" s="17"/>
      <c r="BD122" s="17"/>
      <c r="BE122" s="14">
        <f t="shared" si="22"/>
        <v>0</v>
      </c>
    </row>
    <row r="123" spans="1:59" x14ac:dyDescent="0.3">
      <c r="A123" s="38"/>
      <c r="B123" s="15">
        <v>43848</v>
      </c>
      <c r="C123" s="15" t="s">
        <v>16</v>
      </c>
      <c r="D123" s="16"/>
      <c r="J123" s="16"/>
      <c r="P123" s="16"/>
      <c r="V123" s="16"/>
      <c r="AB123" s="16"/>
      <c r="AH123" s="16"/>
      <c r="AN123" s="16"/>
      <c r="AT123" s="16"/>
      <c r="AZ123" s="16"/>
      <c r="BE123" s="14">
        <f t="shared" si="22"/>
        <v>0</v>
      </c>
    </row>
    <row r="124" spans="1:59" x14ac:dyDescent="0.3">
      <c r="A124" s="38"/>
      <c r="C124" s="15" t="s">
        <v>17</v>
      </c>
      <c r="D124" s="16"/>
      <c r="J124" s="16"/>
      <c r="P124" s="16"/>
      <c r="V124" s="16"/>
      <c r="AB124" s="16"/>
      <c r="AH124" s="16"/>
      <c r="AN124" s="16"/>
      <c r="AT124" s="16"/>
      <c r="AZ124" s="16"/>
      <c r="BE124" s="14">
        <f t="shared" si="22"/>
        <v>0</v>
      </c>
    </row>
    <row r="125" spans="1:59" x14ac:dyDescent="0.3">
      <c r="A125" s="38"/>
      <c r="C125" s="15" t="s">
        <v>18</v>
      </c>
      <c r="D125" s="16"/>
      <c r="J125" s="16"/>
      <c r="P125" s="16"/>
      <c r="V125" s="16"/>
      <c r="AB125" s="16"/>
      <c r="AH125" s="16"/>
      <c r="AN125" s="16"/>
      <c r="AT125" s="16"/>
      <c r="AZ125" s="16"/>
      <c r="BE125" s="14">
        <f t="shared" si="22"/>
        <v>0</v>
      </c>
    </row>
    <row r="126" spans="1:59" x14ac:dyDescent="0.3">
      <c r="A126" s="38"/>
      <c r="C126" s="15" t="s">
        <v>19</v>
      </c>
      <c r="D126" s="16"/>
      <c r="J126" s="16"/>
      <c r="P126" s="16"/>
      <c r="V126" s="16"/>
      <c r="AB126" s="16"/>
      <c r="AH126" s="16"/>
      <c r="AN126" s="16"/>
      <c r="AT126" s="16"/>
      <c r="AZ126" s="16"/>
      <c r="BE126" s="14">
        <f t="shared" si="22"/>
        <v>0</v>
      </c>
    </row>
    <row r="127" spans="1:59" s="19" customFormat="1" x14ac:dyDescent="0.3">
      <c r="A127" s="38"/>
      <c r="B127" s="19" t="s">
        <v>21</v>
      </c>
      <c r="D127" s="20"/>
      <c r="E127" s="19">
        <f>SUM(E122:E126)</f>
        <v>0</v>
      </c>
      <c r="F127" s="19">
        <f t="shared" ref="F127:BC127" si="26">SUM(F122:F126)</f>
        <v>0</v>
      </c>
      <c r="G127" s="19">
        <f t="shared" si="26"/>
        <v>0</v>
      </c>
      <c r="H127" s="19">
        <f t="shared" si="26"/>
        <v>0</v>
      </c>
      <c r="I127" s="19">
        <f t="shared" si="26"/>
        <v>0</v>
      </c>
      <c r="J127" s="19">
        <f t="shared" si="26"/>
        <v>0</v>
      </c>
      <c r="K127" s="21">
        <f t="shared" si="26"/>
        <v>0</v>
      </c>
      <c r="L127" s="19">
        <f t="shared" si="26"/>
        <v>0</v>
      </c>
      <c r="M127" s="19">
        <f t="shared" si="26"/>
        <v>0</v>
      </c>
      <c r="N127" s="19">
        <f t="shared" si="26"/>
        <v>0</v>
      </c>
      <c r="O127" s="19">
        <f t="shared" si="26"/>
        <v>0</v>
      </c>
      <c r="P127" s="20">
        <f t="shared" si="26"/>
        <v>0</v>
      </c>
      <c r="Q127" s="19">
        <f t="shared" si="26"/>
        <v>0</v>
      </c>
      <c r="R127" s="19">
        <f t="shared" si="26"/>
        <v>0</v>
      </c>
      <c r="S127" s="19">
        <f t="shared" si="26"/>
        <v>0</v>
      </c>
      <c r="T127" s="19">
        <f t="shared" si="26"/>
        <v>0</v>
      </c>
      <c r="U127" s="19">
        <f t="shared" si="26"/>
        <v>0</v>
      </c>
      <c r="V127" s="20">
        <f t="shared" si="26"/>
        <v>0</v>
      </c>
      <c r="W127" s="19">
        <f t="shared" si="26"/>
        <v>0</v>
      </c>
      <c r="X127" s="19">
        <f t="shared" si="26"/>
        <v>0</v>
      </c>
      <c r="Y127" s="19">
        <f t="shared" si="26"/>
        <v>0</v>
      </c>
      <c r="Z127" s="19">
        <f t="shared" si="26"/>
        <v>0</v>
      </c>
      <c r="AA127" s="19">
        <f t="shared" si="26"/>
        <v>0</v>
      </c>
      <c r="AB127" s="20">
        <f t="shared" si="26"/>
        <v>0</v>
      </c>
      <c r="AC127" s="19">
        <f t="shared" si="26"/>
        <v>0</v>
      </c>
      <c r="AD127" s="19">
        <f>SUM(AD122:AD126)</f>
        <v>0</v>
      </c>
      <c r="AE127" s="19">
        <f>SUM(AE122:AE126)</f>
        <v>0</v>
      </c>
      <c r="AF127" s="19">
        <f t="shared" si="26"/>
        <v>0</v>
      </c>
      <c r="AG127" s="19">
        <f t="shared" si="26"/>
        <v>0</v>
      </c>
      <c r="AH127" s="20">
        <f t="shared" si="26"/>
        <v>0</v>
      </c>
      <c r="AI127" s="19">
        <f t="shared" si="26"/>
        <v>0</v>
      </c>
      <c r="AJ127" s="19">
        <f t="shared" si="26"/>
        <v>0</v>
      </c>
      <c r="AK127" s="19">
        <f t="shared" si="26"/>
        <v>0</v>
      </c>
      <c r="AL127" s="19">
        <f t="shared" si="26"/>
        <v>0</v>
      </c>
      <c r="AM127" s="19">
        <f t="shared" si="26"/>
        <v>0</v>
      </c>
      <c r="AN127" s="20">
        <f t="shared" si="26"/>
        <v>0</v>
      </c>
      <c r="AO127" s="19">
        <f t="shared" si="26"/>
        <v>0</v>
      </c>
      <c r="AP127" s="19">
        <f t="shared" si="26"/>
        <v>0</v>
      </c>
      <c r="AQ127" s="19">
        <f t="shared" si="26"/>
        <v>0</v>
      </c>
      <c r="AR127" s="19">
        <f t="shared" si="26"/>
        <v>0</v>
      </c>
      <c r="AS127" s="19">
        <f t="shared" si="26"/>
        <v>0</v>
      </c>
      <c r="AT127" s="20">
        <f t="shared" si="26"/>
        <v>0</v>
      </c>
      <c r="AU127" s="19">
        <f t="shared" si="26"/>
        <v>0</v>
      </c>
      <c r="AV127" s="19">
        <f t="shared" si="26"/>
        <v>0</v>
      </c>
      <c r="AW127" s="19">
        <f t="shared" si="26"/>
        <v>0</v>
      </c>
      <c r="AX127" s="19">
        <f t="shared" si="26"/>
        <v>0</v>
      </c>
      <c r="AY127" s="19">
        <f t="shared" si="26"/>
        <v>0</v>
      </c>
      <c r="AZ127" s="20">
        <f t="shared" si="26"/>
        <v>0</v>
      </c>
      <c r="BA127" s="19">
        <f t="shared" si="26"/>
        <v>0</v>
      </c>
      <c r="BB127" s="24">
        <f t="shared" si="26"/>
        <v>0</v>
      </c>
      <c r="BC127" s="24">
        <f t="shared" si="26"/>
        <v>0</v>
      </c>
      <c r="BD127" s="24"/>
      <c r="BE127" s="22">
        <f t="shared" si="22"/>
        <v>0</v>
      </c>
      <c r="BF127" s="23">
        <f>BE127-$BH$1</f>
        <v>-32</v>
      </c>
      <c r="BG127" s="23">
        <f>BF127+BF121+BF115</f>
        <v>-96</v>
      </c>
    </row>
    <row r="128" spans="1:59" x14ac:dyDescent="0.3">
      <c r="A128" s="38"/>
      <c r="B128" t="s">
        <v>44</v>
      </c>
      <c r="C128" s="15" t="s">
        <v>15</v>
      </c>
      <c r="D128" s="16"/>
      <c r="J128" s="16"/>
      <c r="P128" s="16"/>
      <c r="V128" s="16"/>
      <c r="AB128" s="16"/>
      <c r="AH128" s="16"/>
      <c r="AN128" s="16"/>
      <c r="AT128" s="16"/>
      <c r="AZ128" s="16"/>
      <c r="BB128" s="17"/>
      <c r="BC128" s="17"/>
      <c r="BD128" s="17"/>
      <c r="BE128" s="14">
        <f t="shared" si="22"/>
        <v>0</v>
      </c>
    </row>
    <row r="129" spans="1:59" x14ac:dyDescent="0.3">
      <c r="A129" s="38"/>
      <c r="B129" s="15">
        <v>43855</v>
      </c>
      <c r="C129" s="15" t="s">
        <v>16</v>
      </c>
      <c r="D129" s="16"/>
      <c r="J129" s="16"/>
      <c r="P129" s="16"/>
      <c r="V129" s="16"/>
      <c r="AB129" s="16"/>
      <c r="AH129" s="16"/>
      <c r="AN129" s="16"/>
      <c r="AT129" s="16"/>
      <c r="AZ129" s="16"/>
      <c r="BE129" s="14">
        <f t="shared" si="22"/>
        <v>0</v>
      </c>
    </row>
    <row r="130" spans="1:59" x14ac:dyDescent="0.3">
      <c r="A130" s="38"/>
      <c r="C130" s="15" t="s">
        <v>17</v>
      </c>
      <c r="D130" s="16"/>
      <c r="J130" s="16"/>
      <c r="P130" s="16"/>
      <c r="V130" s="16"/>
      <c r="AB130" s="16"/>
      <c r="AH130" s="16"/>
      <c r="AN130" s="16"/>
      <c r="AT130" s="16"/>
      <c r="AZ130" s="16"/>
      <c r="BE130" s="14">
        <f t="shared" si="22"/>
        <v>0</v>
      </c>
    </row>
    <row r="131" spans="1:59" x14ac:dyDescent="0.3">
      <c r="A131" s="38"/>
      <c r="C131" s="15" t="s">
        <v>18</v>
      </c>
      <c r="D131" s="16"/>
      <c r="J131" s="16"/>
      <c r="P131" s="16"/>
      <c r="V131" s="16"/>
      <c r="AB131" s="16"/>
      <c r="AH131" s="16"/>
      <c r="AN131" s="16"/>
      <c r="AT131" s="16"/>
      <c r="AZ131" s="16"/>
      <c r="BE131" s="14">
        <f t="shared" si="22"/>
        <v>0</v>
      </c>
    </row>
    <row r="132" spans="1:59" x14ac:dyDescent="0.3">
      <c r="A132" s="38"/>
      <c r="C132" s="15" t="s">
        <v>19</v>
      </c>
      <c r="D132" s="16"/>
      <c r="J132" s="16"/>
      <c r="P132" s="16"/>
      <c r="V132" s="16"/>
      <c r="AB132" s="16"/>
      <c r="AH132" s="16"/>
      <c r="AN132" s="16"/>
      <c r="AT132" s="16"/>
      <c r="AZ132" s="16"/>
      <c r="BE132" s="14">
        <f t="shared" si="22"/>
        <v>0</v>
      </c>
    </row>
    <row r="133" spans="1:59" s="19" customFormat="1" x14ac:dyDescent="0.3">
      <c r="A133" s="38"/>
      <c r="B133" s="19" t="s">
        <v>21</v>
      </c>
      <c r="D133" s="20"/>
      <c r="E133" s="19">
        <f>SUM(E128:E132)</f>
        <v>0</v>
      </c>
      <c r="F133" s="19">
        <f t="shared" ref="F133:BB133" si="27">SUM(F128:F132)</f>
        <v>0</v>
      </c>
      <c r="G133" s="19">
        <f t="shared" si="27"/>
        <v>0</v>
      </c>
      <c r="H133" s="19">
        <f t="shared" si="27"/>
        <v>0</v>
      </c>
      <c r="I133" s="19">
        <f t="shared" si="27"/>
        <v>0</v>
      </c>
      <c r="J133" s="20">
        <f t="shared" si="27"/>
        <v>0</v>
      </c>
      <c r="K133" s="19">
        <f t="shared" si="27"/>
        <v>0</v>
      </c>
      <c r="L133" s="19">
        <f t="shared" si="27"/>
        <v>0</v>
      </c>
      <c r="M133" s="19">
        <f t="shared" si="27"/>
        <v>0</v>
      </c>
      <c r="N133" s="19">
        <f t="shared" si="27"/>
        <v>0</v>
      </c>
      <c r="O133" s="19">
        <f t="shared" si="27"/>
        <v>0</v>
      </c>
      <c r="P133" s="20">
        <f t="shared" si="27"/>
        <v>0</v>
      </c>
      <c r="Q133" s="19">
        <f t="shared" si="27"/>
        <v>0</v>
      </c>
      <c r="R133" s="19">
        <f t="shared" si="27"/>
        <v>0</v>
      </c>
      <c r="S133" s="19">
        <f t="shared" si="27"/>
        <v>0</v>
      </c>
      <c r="T133" s="19">
        <f t="shared" si="27"/>
        <v>0</v>
      </c>
      <c r="U133" s="19">
        <f t="shared" si="27"/>
        <v>0</v>
      </c>
      <c r="V133" s="20">
        <f t="shared" si="27"/>
        <v>0</v>
      </c>
      <c r="W133" s="19">
        <f t="shared" si="27"/>
        <v>0</v>
      </c>
      <c r="X133" s="19">
        <f t="shared" si="27"/>
        <v>0</v>
      </c>
      <c r="Y133" s="19">
        <f t="shared" si="27"/>
        <v>0</v>
      </c>
      <c r="Z133" s="19">
        <f t="shared" si="27"/>
        <v>0</v>
      </c>
      <c r="AA133" s="19">
        <f t="shared" si="27"/>
        <v>0</v>
      </c>
      <c r="AB133" s="20">
        <f t="shared" si="27"/>
        <v>0</v>
      </c>
      <c r="AC133" s="19">
        <f t="shared" si="27"/>
        <v>0</v>
      </c>
      <c r="AD133" s="19">
        <f t="shared" si="27"/>
        <v>0</v>
      </c>
      <c r="AE133" s="19">
        <f t="shared" si="27"/>
        <v>0</v>
      </c>
      <c r="AF133" s="19">
        <f t="shared" si="27"/>
        <v>0</v>
      </c>
      <c r="AG133" s="19">
        <f t="shared" si="27"/>
        <v>0</v>
      </c>
      <c r="AH133" s="20">
        <f t="shared" si="27"/>
        <v>0</v>
      </c>
      <c r="AI133" s="19">
        <f t="shared" si="27"/>
        <v>0</v>
      </c>
      <c r="AJ133" s="19">
        <f t="shared" si="27"/>
        <v>0</v>
      </c>
      <c r="AK133" s="19">
        <f t="shared" si="27"/>
        <v>0</v>
      </c>
      <c r="AL133" s="19">
        <f t="shared" si="27"/>
        <v>0</v>
      </c>
      <c r="AM133" s="19">
        <f t="shared" si="27"/>
        <v>0</v>
      </c>
      <c r="AN133" s="20">
        <f t="shared" si="27"/>
        <v>0</v>
      </c>
      <c r="AO133" s="19">
        <f t="shared" si="27"/>
        <v>0</v>
      </c>
      <c r="AP133" s="19">
        <f t="shared" si="27"/>
        <v>0</v>
      </c>
      <c r="AQ133" s="19">
        <f t="shared" si="27"/>
        <v>0</v>
      </c>
      <c r="AR133" s="19">
        <f t="shared" si="27"/>
        <v>0</v>
      </c>
      <c r="AS133" s="19">
        <f t="shared" si="27"/>
        <v>0</v>
      </c>
      <c r="AT133" s="20">
        <f t="shared" si="27"/>
        <v>0</v>
      </c>
      <c r="AU133" s="19">
        <f t="shared" si="27"/>
        <v>0</v>
      </c>
      <c r="AV133" s="19">
        <f t="shared" si="27"/>
        <v>0</v>
      </c>
      <c r="AW133" s="19">
        <f t="shared" si="27"/>
        <v>0</v>
      </c>
      <c r="AX133" s="19">
        <f t="shared" si="27"/>
        <v>0</v>
      </c>
      <c r="AY133" s="19">
        <f t="shared" si="27"/>
        <v>0</v>
      </c>
      <c r="AZ133" s="20">
        <f t="shared" si="27"/>
        <v>0</v>
      </c>
      <c r="BA133" s="19">
        <f t="shared" si="27"/>
        <v>0</v>
      </c>
      <c r="BB133" s="19">
        <f t="shared" si="27"/>
        <v>0</v>
      </c>
      <c r="BC133" s="19">
        <f>SUM(BC128:BC132)</f>
        <v>0</v>
      </c>
      <c r="BE133" s="22">
        <f t="shared" si="22"/>
        <v>0</v>
      </c>
      <c r="BF133" s="23">
        <f>BE133-$BH$1</f>
        <v>-32</v>
      </c>
      <c r="BG133" s="23">
        <f>BG127+BF133</f>
        <v>-128</v>
      </c>
    </row>
    <row r="134" spans="1:59" x14ac:dyDescent="0.3">
      <c r="D134" s="16"/>
      <c r="J134" s="16"/>
      <c r="P134" s="16"/>
      <c r="V134" s="16"/>
      <c r="AB134" s="16"/>
      <c r="AH134" s="16"/>
      <c r="AN134" s="16"/>
      <c r="AT134" s="16"/>
      <c r="AZ134" s="16"/>
    </row>
    <row r="135" spans="1:59" s="14" customFormat="1" x14ac:dyDescent="0.3">
      <c r="A135" s="29"/>
      <c r="B135" s="29" t="s">
        <v>29</v>
      </c>
      <c r="E135" s="14">
        <f>SUM(E115+E121+E127+E133)</f>
        <v>0</v>
      </c>
      <c r="F135" s="14">
        <f t="shared" ref="F135:AB135" si="28">SUM(F115+F121+F127+F133)</f>
        <v>0</v>
      </c>
      <c r="G135" s="14">
        <f t="shared" si="28"/>
        <v>0</v>
      </c>
      <c r="H135" s="14">
        <f t="shared" si="28"/>
        <v>0</v>
      </c>
      <c r="I135" s="14">
        <f t="shared" si="28"/>
        <v>0</v>
      </c>
      <c r="J135" s="14">
        <f>SUM(J115+J121+J127+J133)</f>
        <v>0</v>
      </c>
      <c r="K135" s="14">
        <f t="shared" si="28"/>
        <v>0</v>
      </c>
      <c r="L135" s="14">
        <f t="shared" si="28"/>
        <v>0</v>
      </c>
      <c r="M135" s="14">
        <f t="shared" si="28"/>
        <v>0</v>
      </c>
      <c r="N135" s="14">
        <f t="shared" si="28"/>
        <v>0</v>
      </c>
      <c r="O135" s="14">
        <f t="shared" si="28"/>
        <v>0</v>
      </c>
      <c r="P135" s="14">
        <f t="shared" si="28"/>
        <v>0</v>
      </c>
      <c r="Q135" s="14">
        <f t="shared" si="28"/>
        <v>0</v>
      </c>
      <c r="R135" s="14">
        <f t="shared" si="28"/>
        <v>0</v>
      </c>
      <c r="S135" s="14">
        <f t="shared" si="28"/>
        <v>0</v>
      </c>
      <c r="T135" s="14">
        <f t="shared" si="28"/>
        <v>0</v>
      </c>
      <c r="U135" s="14">
        <f t="shared" si="28"/>
        <v>0</v>
      </c>
      <c r="V135" s="14">
        <f t="shared" si="28"/>
        <v>0</v>
      </c>
      <c r="W135" s="14">
        <f t="shared" si="28"/>
        <v>0</v>
      </c>
      <c r="X135" s="14">
        <f t="shared" si="28"/>
        <v>0</v>
      </c>
      <c r="Y135" s="14">
        <f t="shared" si="28"/>
        <v>0</v>
      </c>
      <c r="Z135" s="14">
        <f t="shared" si="28"/>
        <v>0</v>
      </c>
      <c r="AA135" s="14">
        <f t="shared" si="28"/>
        <v>0</v>
      </c>
      <c r="AB135" s="14">
        <f t="shared" si="28"/>
        <v>0</v>
      </c>
      <c r="AC135" s="14">
        <f>SUM(AC115+AC121+AC127+AC133)</f>
        <v>0</v>
      </c>
      <c r="AD135" s="14">
        <f t="shared" ref="AD135:BB135" si="29">SUM(AD115+AD121+AD127+AD133)</f>
        <v>0</v>
      </c>
      <c r="AE135" s="14">
        <f t="shared" si="29"/>
        <v>0</v>
      </c>
      <c r="AF135" s="14">
        <f t="shared" si="29"/>
        <v>0</v>
      </c>
      <c r="AG135" s="14">
        <f t="shared" si="29"/>
        <v>0</v>
      </c>
      <c r="AH135" s="14">
        <f t="shared" si="29"/>
        <v>0</v>
      </c>
      <c r="AI135" s="14">
        <f t="shared" si="29"/>
        <v>0</v>
      </c>
      <c r="AJ135" s="14">
        <f t="shared" si="29"/>
        <v>0</v>
      </c>
      <c r="AK135" s="14">
        <f t="shared" si="29"/>
        <v>0</v>
      </c>
      <c r="AL135" s="14">
        <f t="shared" si="29"/>
        <v>0</v>
      </c>
      <c r="AM135" s="14">
        <f t="shared" si="29"/>
        <v>0</v>
      </c>
      <c r="AN135" s="14">
        <f t="shared" si="29"/>
        <v>0</v>
      </c>
      <c r="AO135" s="14">
        <f t="shared" si="29"/>
        <v>0</v>
      </c>
      <c r="AP135" s="14">
        <f t="shared" si="29"/>
        <v>0</v>
      </c>
      <c r="AQ135" s="14">
        <f t="shared" si="29"/>
        <v>0</v>
      </c>
      <c r="AR135" s="14">
        <f t="shared" si="29"/>
        <v>0</v>
      </c>
      <c r="AS135" s="14">
        <f t="shared" si="29"/>
        <v>0</v>
      </c>
      <c r="AT135" s="14">
        <f t="shared" si="29"/>
        <v>0</v>
      </c>
      <c r="AU135" s="14">
        <f t="shared" si="29"/>
        <v>0</v>
      </c>
      <c r="AV135" s="14">
        <f t="shared" si="29"/>
        <v>0</v>
      </c>
      <c r="AW135" s="14">
        <f t="shared" si="29"/>
        <v>0</v>
      </c>
      <c r="AX135" s="14">
        <f t="shared" si="29"/>
        <v>0</v>
      </c>
      <c r="AY135" s="14">
        <f t="shared" si="29"/>
        <v>0</v>
      </c>
      <c r="AZ135" s="14">
        <f t="shared" si="29"/>
        <v>0</v>
      </c>
      <c r="BA135" s="14">
        <f t="shared" si="29"/>
        <v>0</v>
      </c>
      <c r="BB135" s="14">
        <f t="shared" si="29"/>
        <v>0</v>
      </c>
      <c r="BC135" s="14">
        <f>SUM(BC115+BC121+BC127+BC133)</f>
        <v>0</v>
      </c>
      <c r="BE135" s="14">
        <f>SUM(E135:BC135)</f>
        <v>0</v>
      </c>
      <c r="BF135" s="28"/>
    </row>
    <row r="136" spans="1:59" s="14" customFormat="1" x14ac:dyDescent="0.3">
      <c r="A136" s="29"/>
      <c r="B136" s="29" t="s">
        <v>30</v>
      </c>
      <c r="J136" s="14">
        <f>SUM(E135:J135)</f>
        <v>0</v>
      </c>
      <c r="P136" s="14">
        <f>SUM(K135:P135)</f>
        <v>0</v>
      </c>
      <c r="V136" s="14">
        <f>SUM(Q135:V135)</f>
        <v>0</v>
      </c>
      <c r="AB136" s="14">
        <f>SUM(W135:AB135)</f>
        <v>0</v>
      </c>
      <c r="AH136" s="14">
        <f>SUM(AC135:AH135)</f>
        <v>0</v>
      </c>
      <c r="AN136" s="14">
        <f>SUM(AI135:AN135)</f>
        <v>0</v>
      </c>
      <c r="AT136" s="14">
        <f>SUM(AO135:AT135)</f>
        <v>0</v>
      </c>
      <c r="AZ136" s="14">
        <f>SUM(AU135:AZ135)</f>
        <v>0</v>
      </c>
    </row>
    <row r="137" spans="1:59" s="14" customFormat="1" ht="15" thickBot="1" x14ac:dyDescent="0.35">
      <c r="A137" s="29"/>
      <c r="B137" s="29" t="s">
        <v>31</v>
      </c>
      <c r="J137" s="14" t="s">
        <v>71</v>
      </c>
      <c r="P137" s="14" t="s">
        <v>71</v>
      </c>
      <c r="V137" s="14" t="s">
        <v>71</v>
      </c>
      <c r="AB137" s="14" t="s">
        <v>71</v>
      </c>
      <c r="AH137" s="14" t="s">
        <v>71</v>
      </c>
      <c r="AN137" s="14" t="s">
        <v>71</v>
      </c>
      <c r="AT137" s="14" t="s">
        <v>71</v>
      </c>
      <c r="AZ137" s="14" t="s">
        <v>71</v>
      </c>
      <c r="BF137" s="28">
        <f>SUM(BF110:BF133)</f>
        <v>-128</v>
      </c>
    </row>
    <row r="138" spans="1:59" s="7" customFormat="1" ht="143.4" thickTop="1" thickBot="1" x14ac:dyDescent="0.35">
      <c r="B138" s="8"/>
      <c r="C138" s="8"/>
      <c r="D138" s="8"/>
      <c r="E138" s="9" t="s">
        <v>6</v>
      </c>
      <c r="F138" s="10" t="s">
        <v>7</v>
      </c>
      <c r="G138" s="10" t="s">
        <v>8</v>
      </c>
      <c r="H138" s="10" t="s">
        <v>9</v>
      </c>
      <c r="I138" s="10" t="s">
        <v>10</v>
      </c>
      <c r="J138" s="11" t="s">
        <v>11</v>
      </c>
      <c r="K138" s="9" t="s">
        <v>6</v>
      </c>
      <c r="L138" s="10" t="s">
        <v>7</v>
      </c>
      <c r="M138" s="10" t="s">
        <v>8</v>
      </c>
      <c r="N138" s="10" t="s">
        <v>9</v>
      </c>
      <c r="O138" s="10" t="s">
        <v>10</v>
      </c>
      <c r="P138" s="11" t="s">
        <v>11</v>
      </c>
      <c r="Q138" s="9" t="s">
        <v>6</v>
      </c>
      <c r="R138" s="10" t="s">
        <v>7</v>
      </c>
      <c r="S138" s="10" t="s">
        <v>8</v>
      </c>
      <c r="T138" s="10" t="s">
        <v>9</v>
      </c>
      <c r="U138" s="10" t="s">
        <v>10</v>
      </c>
      <c r="V138" s="11" t="s">
        <v>11</v>
      </c>
      <c r="W138" s="9" t="s">
        <v>6</v>
      </c>
      <c r="X138" s="10" t="s">
        <v>7</v>
      </c>
      <c r="Y138" s="10" t="s">
        <v>8</v>
      </c>
      <c r="Z138" s="10" t="s">
        <v>9</v>
      </c>
      <c r="AA138" s="10" t="s">
        <v>10</v>
      </c>
      <c r="AB138" s="11" t="s">
        <v>11</v>
      </c>
      <c r="AC138" s="9" t="s">
        <v>6</v>
      </c>
      <c r="AD138" s="10" t="s">
        <v>7</v>
      </c>
      <c r="AE138" s="10" t="s">
        <v>8</v>
      </c>
      <c r="AF138" s="10" t="s">
        <v>9</v>
      </c>
      <c r="AG138" s="10" t="s">
        <v>10</v>
      </c>
      <c r="AH138" s="11" t="s">
        <v>11</v>
      </c>
      <c r="AI138" s="9" t="s">
        <v>6</v>
      </c>
      <c r="AJ138" s="10" t="s">
        <v>7</v>
      </c>
      <c r="AK138" s="10" t="s">
        <v>12</v>
      </c>
      <c r="AL138" s="10" t="s">
        <v>9</v>
      </c>
      <c r="AM138" s="10" t="s">
        <v>10</v>
      </c>
      <c r="AN138" s="11" t="s">
        <v>11</v>
      </c>
      <c r="AO138" s="9" t="s">
        <v>6</v>
      </c>
      <c r="AP138" s="10" t="s">
        <v>7</v>
      </c>
      <c r="AQ138" s="10" t="s">
        <v>12</v>
      </c>
      <c r="AR138" s="10" t="s">
        <v>9</v>
      </c>
      <c r="AS138" s="10" t="s">
        <v>10</v>
      </c>
      <c r="AT138" s="11" t="s">
        <v>11</v>
      </c>
      <c r="AU138" s="9" t="s">
        <v>6</v>
      </c>
      <c r="AV138" s="10" t="s">
        <v>7</v>
      </c>
      <c r="AW138" s="10" t="s">
        <v>12</v>
      </c>
      <c r="AX138" s="10" t="s">
        <v>9</v>
      </c>
      <c r="AY138" s="10" t="s">
        <v>10</v>
      </c>
      <c r="AZ138" s="11" t="s">
        <v>11</v>
      </c>
      <c r="BA138" s="12"/>
      <c r="BB138" s="13"/>
      <c r="BC138" s="13"/>
      <c r="BD138" s="13"/>
      <c r="BE138" s="14"/>
    </row>
    <row r="139" spans="1:59" ht="17.25" customHeight="1" x14ac:dyDescent="0.3">
      <c r="A139" s="38" t="s">
        <v>46</v>
      </c>
      <c r="B139" t="s">
        <v>45</v>
      </c>
      <c r="C139" s="15" t="s">
        <v>15</v>
      </c>
      <c r="D139" s="16"/>
      <c r="J139" s="16"/>
      <c r="P139" s="16"/>
      <c r="V139" s="16"/>
      <c r="AB139" s="16"/>
      <c r="AH139" s="16"/>
      <c r="AN139" s="16"/>
      <c r="AT139" s="16"/>
      <c r="AZ139" s="16"/>
      <c r="BB139" s="17"/>
      <c r="BC139" s="17"/>
      <c r="BD139" s="17"/>
      <c r="BE139" s="14">
        <f t="shared" ref="BE139:BE186" si="30">SUM(E139:BC139)</f>
        <v>0</v>
      </c>
    </row>
    <row r="140" spans="1:59" x14ac:dyDescent="0.3">
      <c r="A140" s="38"/>
      <c r="B140" s="15">
        <v>43862</v>
      </c>
      <c r="C140" s="15" t="s">
        <v>16</v>
      </c>
      <c r="D140" s="16"/>
      <c r="J140" s="16"/>
      <c r="P140" s="16"/>
      <c r="V140" s="16"/>
      <c r="AB140" s="16"/>
      <c r="AH140" s="16"/>
      <c r="AN140" s="16"/>
      <c r="AT140" s="16"/>
      <c r="AZ140" s="16"/>
      <c r="BE140" s="14">
        <f t="shared" si="30"/>
        <v>0</v>
      </c>
    </row>
    <row r="141" spans="1:59" x14ac:dyDescent="0.3">
      <c r="A141" s="38"/>
      <c r="C141" s="15" t="s">
        <v>17</v>
      </c>
      <c r="D141" s="16"/>
      <c r="J141" s="16"/>
      <c r="P141" s="16"/>
      <c r="V141" s="16"/>
      <c r="AB141" s="16"/>
      <c r="AD141" s="18"/>
      <c r="AH141" s="16"/>
      <c r="AN141" s="16"/>
      <c r="AT141" s="16"/>
      <c r="AZ141" s="16"/>
      <c r="BE141" s="14">
        <f t="shared" si="30"/>
        <v>0</v>
      </c>
    </row>
    <row r="142" spans="1:59" x14ac:dyDescent="0.3">
      <c r="A142" s="38"/>
      <c r="C142" s="15" t="s">
        <v>18</v>
      </c>
      <c r="D142" s="16"/>
      <c r="J142" s="16"/>
      <c r="P142" s="16"/>
      <c r="V142" s="16"/>
      <c r="AB142" s="16"/>
      <c r="AH142" s="16"/>
      <c r="AN142" s="16"/>
      <c r="AT142" s="16"/>
      <c r="AZ142" s="16"/>
      <c r="BC142" s="18"/>
      <c r="BE142" s="14">
        <f t="shared" si="30"/>
        <v>0</v>
      </c>
    </row>
    <row r="143" spans="1:59" x14ac:dyDescent="0.3">
      <c r="A143" s="38"/>
      <c r="C143" s="15" t="s">
        <v>19</v>
      </c>
      <c r="D143" s="16"/>
      <c r="J143" s="16"/>
      <c r="P143" s="16"/>
      <c r="V143" s="16"/>
      <c r="AB143" s="16"/>
      <c r="AH143" s="16"/>
      <c r="AN143" s="16"/>
      <c r="AT143" s="16"/>
      <c r="AZ143" s="16"/>
      <c r="BC143" s="18"/>
      <c r="BE143" s="14">
        <f t="shared" si="30"/>
        <v>0</v>
      </c>
      <c r="BG143" t="s">
        <v>20</v>
      </c>
    </row>
    <row r="144" spans="1:59" s="19" customFormat="1" x14ac:dyDescent="0.3">
      <c r="A144" s="38"/>
      <c r="B144" s="19" t="s">
        <v>21</v>
      </c>
      <c r="D144" s="20"/>
      <c r="E144" s="19">
        <f>SUM(E139:E143)</f>
        <v>0</v>
      </c>
      <c r="F144" s="19">
        <f t="shared" ref="F144:BC144" si="31">SUM(F139:F143)</f>
        <v>0</v>
      </c>
      <c r="G144" s="19">
        <f t="shared" si="31"/>
        <v>0</v>
      </c>
      <c r="H144" s="19">
        <f t="shared" si="31"/>
        <v>0</v>
      </c>
      <c r="I144" s="19">
        <f t="shared" si="31"/>
        <v>0</v>
      </c>
      <c r="J144" s="19">
        <f t="shared" si="31"/>
        <v>0</v>
      </c>
      <c r="K144" s="21">
        <f t="shared" si="31"/>
        <v>0</v>
      </c>
      <c r="L144" s="19">
        <f t="shared" si="31"/>
        <v>0</v>
      </c>
      <c r="M144" s="19">
        <f t="shared" si="31"/>
        <v>0</v>
      </c>
      <c r="N144" s="19">
        <f t="shared" si="31"/>
        <v>0</v>
      </c>
      <c r="O144" s="19">
        <f t="shared" si="31"/>
        <v>0</v>
      </c>
      <c r="P144" s="20">
        <f t="shared" si="31"/>
        <v>0</v>
      </c>
      <c r="Q144" s="19">
        <f t="shared" si="31"/>
        <v>0</v>
      </c>
      <c r="R144" s="19">
        <f t="shared" si="31"/>
        <v>0</v>
      </c>
      <c r="S144" s="19">
        <f t="shared" si="31"/>
        <v>0</v>
      </c>
      <c r="T144" s="19">
        <f t="shared" si="31"/>
        <v>0</v>
      </c>
      <c r="U144" s="19">
        <f t="shared" si="31"/>
        <v>0</v>
      </c>
      <c r="V144" s="20">
        <f t="shared" si="31"/>
        <v>0</v>
      </c>
      <c r="W144" s="19">
        <f t="shared" si="31"/>
        <v>0</v>
      </c>
      <c r="X144" s="19">
        <f t="shared" si="31"/>
        <v>0</v>
      </c>
      <c r="Y144" s="19">
        <f t="shared" si="31"/>
        <v>0</v>
      </c>
      <c r="Z144" s="19">
        <f t="shared" si="31"/>
        <v>0</v>
      </c>
      <c r="AA144" s="19">
        <f t="shared" si="31"/>
        <v>0</v>
      </c>
      <c r="AB144" s="20">
        <f t="shared" si="31"/>
        <v>0</v>
      </c>
      <c r="AC144" s="19">
        <f t="shared" si="31"/>
        <v>0</v>
      </c>
      <c r="AD144" s="19">
        <f t="shared" si="31"/>
        <v>0</v>
      </c>
      <c r="AE144" s="19">
        <f t="shared" si="31"/>
        <v>0</v>
      </c>
      <c r="AF144" s="19">
        <f t="shared" si="31"/>
        <v>0</v>
      </c>
      <c r="AG144" s="19">
        <f t="shared" si="31"/>
        <v>0</v>
      </c>
      <c r="AH144" s="19">
        <f t="shared" si="31"/>
        <v>0</v>
      </c>
      <c r="AI144" s="21">
        <f t="shared" si="31"/>
        <v>0</v>
      </c>
      <c r="AJ144" s="19">
        <f t="shared" si="31"/>
        <v>0</v>
      </c>
      <c r="AK144" s="19">
        <f t="shared" si="31"/>
        <v>0</v>
      </c>
      <c r="AL144" s="19">
        <f t="shared" si="31"/>
        <v>0</v>
      </c>
      <c r="AM144" s="19">
        <f t="shared" si="31"/>
        <v>0</v>
      </c>
      <c r="AN144" s="20">
        <f t="shared" si="31"/>
        <v>0</v>
      </c>
      <c r="AO144" s="21">
        <f t="shared" si="31"/>
        <v>0</v>
      </c>
      <c r="AP144" s="19">
        <f t="shared" si="31"/>
        <v>0</v>
      </c>
      <c r="AQ144" s="19">
        <f t="shared" si="31"/>
        <v>0</v>
      </c>
      <c r="AR144" s="19">
        <f t="shared" si="31"/>
        <v>0</v>
      </c>
      <c r="AS144" s="19">
        <f t="shared" si="31"/>
        <v>0</v>
      </c>
      <c r="AT144" s="20">
        <f t="shared" si="31"/>
        <v>0</v>
      </c>
      <c r="AU144" s="21">
        <f t="shared" si="31"/>
        <v>0</v>
      </c>
      <c r="AV144" s="19">
        <f t="shared" si="31"/>
        <v>0</v>
      </c>
      <c r="AW144" s="19">
        <f t="shared" si="31"/>
        <v>0</v>
      </c>
      <c r="AX144" s="19">
        <f t="shared" si="31"/>
        <v>0</v>
      </c>
      <c r="AY144" s="19">
        <f t="shared" si="31"/>
        <v>0</v>
      </c>
      <c r="AZ144" s="20">
        <f t="shared" si="31"/>
        <v>0</v>
      </c>
      <c r="BA144" s="19">
        <f t="shared" si="31"/>
        <v>0</v>
      </c>
      <c r="BB144" s="19">
        <f t="shared" si="31"/>
        <v>0</v>
      </c>
      <c r="BC144" s="19">
        <f t="shared" si="31"/>
        <v>0</v>
      </c>
      <c r="BE144" s="22">
        <f t="shared" si="30"/>
        <v>0</v>
      </c>
      <c r="BF144" s="23">
        <f>BE144-$BH$1</f>
        <v>-32</v>
      </c>
      <c r="BG144" s="23">
        <f>BF144</f>
        <v>-32</v>
      </c>
    </row>
    <row r="145" spans="1:59" x14ac:dyDescent="0.3">
      <c r="A145" s="38"/>
      <c r="B145" t="s">
        <v>47</v>
      </c>
      <c r="C145" s="15" t="s">
        <v>15</v>
      </c>
      <c r="D145" s="16"/>
      <c r="J145" s="16"/>
      <c r="P145" s="16"/>
      <c r="V145" s="16"/>
      <c r="AB145" s="16"/>
      <c r="AH145" s="16"/>
      <c r="AN145" s="16"/>
      <c r="AT145" s="16"/>
      <c r="AZ145" s="16"/>
      <c r="BB145" s="17"/>
      <c r="BC145" s="18"/>
      <c r="BD145" s="17"/>
      <c r="BE145" s="14">
        <f t="shared" si="30"/>
        <v>0</v>
      </c>
    </row>
    <row r="146" spans="1:59" x14ac:dyDescent="0.3">
      <c r="A146" s="38"/>
      <c r="B146" s="15">
        <v>43869</v>
      </c>
      <c r="C146" s="15" t="s">
        <v>16</v>
      </c>
      <c r="D146" s="16"/>
      <c r="G146" s="18"/>
      <c r="J146" s="16"/>
      <c r="P146" s="16"/>
      <c r="V146" s="16"/>
      <c r="AB146" s="16"/>
      <c r="AH146" s="16"/>
      <c r="AN146" s="16"/>
      <c r="AT146" s="16"/>
      <c r="AZ146" s="16"/>
      <c r="BC146" s="18"/>
      <c r="BE146" s="14">
        <f t="shared" si="30"/>
        <v>0</v>
      </c>
    </row>
    <row r="147" spans="1:59" x14ac:dyDescent="0.3">
      <c r="A147" s="38"/>
      <c r="C147" s="15" t="s">
        <v>17</v>
      </c>
      <c r="D147" s="16"/>
      <c r="J147" s="16"/>
      <c r="P147" s="16"/>
      <c r="V147" s="16"/>
      <c r="AB147" s="16"/>
      <c r="AH147" s="16"/>
      <c r="AN147" s="16"/>
      <c r="AT147" s="16"/>
      <c r="AZ147" s="16"/>
      <c r="BC147" s="18"/>
      <c r="BE147" s="14">
        <f t="shared" si="30"/>
        <v>0</v>
      </c>
    </row>
    <row r="148" spans="1:59" x14ac:dyDescent="0.3">
      <c r="A148" s="38"/>
      <c r="C148" s="15" t="s">
        <v>18</v>
      </c>
      <c r="D148" s="16"/>
      <c r="J148" s="16"/>
      <c r="P148" s="16"/>
      <c r="V148" s="16"/>
      <c r="AB148" s="16"/>
      <c r="AH148" s="16"/>
      <c r="AN148" s="16"/>
      <c r="AT148" s="16"/>
      <c r="AZ148" s="16"/>
      <c r="BC148" s="18"/>
      <c r="BE148" s="14">
        <f t="shared" si="30"/>
        <v>0</v>
      </c>
    </row>
    <row r="149" spans="1:59" x14ac:dyDescent="0.3">
      <c r="A149" s="38"/>
      <c r="C149" s="15" t="s">
        <v>19</v>
      </c>
      <c r="D149" s="16"/>
      <c r="J149" s="16"/>
      <c r="P149" s="16"/>
      <c r="V149" s="16"/>
      <c r="AB149" s="16"/>
      <c r="AH149" s="16"/>
      <c r="AN149" s="16"/>
      <c r="AT149" s="16"/>
      <c r="AZ149" s="16"/>
      <c r="BE149" s="14">
        <f t="shared" si="30"/>
        <v>0</v>
      </c>
    </row>
    <row r="150" spans="1:59" s="19" customFormat="1" x14ac:dyDescent="0.3">
      <c r="A150" s="38"/>
      <c r="B150" s="19" t="s">
        <v>21</v>
      </c>
      <c r="D150" s="20"/>
      <c r="E150" s="19">
        <f>SUM(E145:E149)</f>
        <v>0</v>
      </c>
      <c r="F150" s="19">
        <f t="shared" ref="F150:BC150" si="32">SUM(F145:F149)</f>
        <v>0</v>
      </c>
      <c r="G150" s="19">
        <f t="shared" si="32"/>
        <v>0</v>
      </c>
      <c r="H150" s="19">
        <f t="shared" si="32"/>
        <v>0</v>
      </c>
      <c r="I150" s="19">
        <f t="shared" si="32"/>
        <v>0</v>
      </c>
      <c r="J150" s="19">
        <f t="shared" si="32"/>
        <v>0</v>
      </c>
      <c r="K150" s="21">
        <f t="shared" si="32"/>
        <v>0</v>
      </c>
      <c r="L150" s="19">
        <f t="shared" si="32"/>
        <v>0</v>
      </c>
      <c r="M150" s="19">
        <f t="shared" si="32"/>
        <v>0</v>
      </c>
      <c r="N150" s="19">
        <f t="shared" si="32"/>
        <v>0</v>
      </c>
      <c r="O150" s="19">
        <f t="shared" si="32"/>
        <v>0</v>
      </c>
      <c r="P150" s="20">
        <f t="shared" si="32"/>
        <v>0</v>
      </c>
      <c r="Q150" s="19">
        <f t="shared" si="32"/>
        <v>0</v>
      </c>
      <c r="R150" s="19">
        <f t="shared" si="32"/>
        <v>0</v>
      </c>
      <c r="S150" s="19">
        <f t="shared" si="32"/>
        <v>0</v>
      </c>
      <c r="T150" s="19">
        <f t="shared" si="32"/>
        <v>0</v>
      </c>
      <c r="U150" s="19">
        <f t="shared" si="32"/>
        <v>0</v>
      </c>
      <c r="V150" s="19">
        <f t="shared" si="32"/>
        <v>0</v>
      </c>
      <c r="W150" s="21">
        <f t="shared" si="32"/>
        <v>0</v>
      </c>
      <c r="X150" s="19">
        <f t="shared" si="32"/>
        <v>0</v>
      </c>
      <c r="Y150" s="19">
        <f t="shared" si="32"/>
        <v>0</v>
      </c>
      <c r="Z150" s="19">
        <f t="shared" si="32"/>
        <v>0</v>
      </c>
      <c r="AA150" s="19">
        <f t="shared" si="32"/>
        <v>0</v>
      </c>
      <c r="AB150" s="20">
        <f t="shared" si="32"/>
        <v>0</v>
      </c>
      <c r="AC150" s="19">
        <f t="shared" si="32"/>
        <v>0</v>
      </c>
      <c r="AD150" s="19">
        <f t="shared" si="32"/>
        <v>0</v>
      </c>
      <c r="AE150" s="19">
        <f t="shared" si="32"/>
        <v>0</v>
      </c>
      <c r="AF150" s="19">
        <f t="shared" si="32"/>
        <v>0</v>
      </c>
      <c r="AG150" s="19">
        <f t="shared" si="32"/>
        <v>0</v>
      </c>
      <c r="AH150" s="20">
        <f t="shared" si="32"/>
        <v>0</v>
      </c>
      <c r="AI150" s="19">
        <f t="shared" si="32"/>
        <v>0</v>
      </c>
      <c r="AJ150" s="19">
        <f t="shared" si="32"/>
        <v>0</v>
      </c>
      <c r="AK150" s="19">
        <f t="shared" si="32"/>
        <v>0</v>
      </c>
      <c r="AL150" s="19">
        <f t="shared" si="32"/>
        <v>0</v>
      </c>
      <c r="AM150" s="19">
        <f t="shared" si="32"/>
        <v>0</v>
      </c>
      <c r="AN150" s="20">
        <f t="shared" si="32"/>
        <v>0</v>
      </c>
      <c r="AO150" s="19">
        <f t="shared" si="32"/>
        <v>0</v>
      </c>
      <c r="AP150" s="19">
        <f t="shared" si="32"/>
        <v>0</v>
      </c>
      <c r="AQ150" s="19">
        <f t="shared" si="32"/>
        <v>0</v>
      </c>
      <c r="AR150" s="19">
        <f t="shared" si="32"/>
        <v>0</v>
      </c>
      <c r="AS150" s="19">
        <f t="shared" si="32"/>
        <v>0</v>
      </c>
      <c r="AT150" s="20">
        <f t="shared" si="32"/>
        <v>0</v>
      </c>
      <c r="AU150" s="19">
        <f t="shared" si="32"/>
        <v>0</v>
      </c>
      <c r="AV150" s="19">
        <f t="shared" si="32"/>
        <v>0</v>
      </c>
      <c r="AW150" s="19">
        <f t="shared" si="32"/>
        <v>0</v>
      </c>
      <c r="AX150" s="19">
        <f t="shared" si="32"/>
        <v>0</v>
      </c>
      <c r="AY150" s="19">
        <f t="shared" si="32"/>
        <v>0</v>
      </c>
      <c r="AZ150" s="20">
        <f t="shared" si="32"/>
        <v>0</v>
      </c>
      <c r="BA150" s="19">
        <f t="shared" si="32"/>
        <v>0</v>
      </c>
      <c r="BB150" s="24">
        <f t="shared" si="32"/>
        <v>0</v>
      </c>
      <c r="BC150" s="25">
        <f t="shared" si="32"/>
        <v>0</v>
      </c>
      <c r="BD150" s="25"/>
      <c r="BE150" s="22">
        <f t="shared" si="30"/>
        <v>0</v>
      </c>
      <c r="BF150" s="23">
        <f>BE150-$BH$1</f>
        <v>-32</v>
      </c>
      <c r="BG150" s="23">
        <f>BF150+BF144</f>
        <v>-64</v>
      </c>
    </row>
    <row r="151" spans="1:59" x14ac:dyDescent="0.3">
      <c r="A151" s="38"/>
      <c r="B151" t="s">
        <v>48</v>
      </c>
      <c r="C151" s="15" t="s">
        <v>15</v>
      </c>
      <c r="D151" s="16"/>
      <c r="F151" t="s">
        <v>71</v>
      </c>
      <c r="J151" s="16"/>
      <c r="P151" s="16"/>
      <c r="V151" s="16"/>
      <c r="AB151" s="16"/>
      <c r="AE151" t="s">
        <v>71</v>
      </c>
      <c r="AH151" s="16"/>
      <c r="AI151" t="s">
        <v>71</v>
      </c>
      <c r="AJ151" t="s">
        <v>71</v>
      </c>
      <c r="AN151" s="16"/>
      <c r="AT151" s="16"/>
      <c r="AZ151" s="16"/>
      <c r="BA151" t="s">
        <v>71</v>
      </c>
      <c r="BB151" s="17"/>
      <c r="BC151" s="17"/>
      <c r="BD151" s="18"/>
      <c r="BE151" s="14">
        <f t="shared" si="30"/>
        <v>0</v>
      </c>
    </row>
    <row r="152" spans="1:59" x14ac:dyDescent="0.3">
      <c r="A152" s="38"/>
      <c r="B152" s="15">
        <v>43876</v>
      </c>
      <c r="C152" s="15" t="s">
        <v>16</v>
      </c>
      <c r="D152" s="16"/>
      <c r="E152" t="s">
        <v>71</v>
      </c>
      <c r="J152" s="16"/>
      <c r="P152" s="16"/>
      <c r="Q152" t="s">
        <v>71</v>
      </c>
      <c r="V152" s="16"/>
      <c r="AB152" s="16"/>
      <c r="AC152" t="s">
        <v>71</v>
      </c>
      <c r="AE152" t="s">
        <v>71</v>
      </c>
      <c r="AH152" s="16"/>
      <c r="AN152" s="16"/>
      <c r="AT152" s="16"/>
      <c r="AZ152" s="16"/>
      <c r="BE152" s="14">
        <f t="shared" si="30"/>
        <v>0</v>
      </c>
    </row>
    <row r="153" spans="1:59" x14ac:dyDescent="0.3">
      <c r="A153" s="38"/>
      <c r="C153" s="15" t="s">
        <v>17</v>
      </c>
      <c r="D153" s="16"/>
      <c r="J153" s="16"/>
      <c r="P153" s="16"/>
      <c r="V153" s="16"/>
      <c r="AB153" s="16"/>
      <c r="AE153" t="s">
        <v>71</v>
      </c>
      <c r="AH153" s="16"/>
      <c r="AN153" s="16"/>
      <c r="AT153" s="16"/>
      <c r="AZ153" s="16"/>
      <c r="BE153" s="14">
        <f t="shared" si="30"/>
        <v>0</v>
      </c>
    </row>
    <row r="154" spans="1:59" x14ac:dyDescent="0.3">
      <c r="A154" s="38"/>
      <c r="C154" s="15" t="s">
        <v>18</v>
      </c>
      <c r="D154" s="16"/>
      <c r="J154" s="16"/>
      <c r="P154" s="16"/>
      <c r="V154" s="16"/>
      <c r="AB154" s="16"/>
      <c r="AH154" s="16"/>
      <c r="AN154" s="16"/>
      <c r="AT154" s="16"/>
      <c r="AZ154" s="16"/>
      <c r="BE154" s="14">
        <f t="shared" si="30"/>
        <v>0</v>
      </c>
    </row>
    <row r="155" spans="1:59" x14ac:dyDescent="0.3">
      <c r="A155" s="38"/>
      <c r="C155" s="15" t="s">
        <v>19</v>
      </c>
      <c r="D155" s="16"/>
      <c r="J155" s="16"/>
      <c r="P155" s="16"/>
      <c r="V155" s="16"/>
      <c r="AB155" s="16"/>
      <c r="AE155" t="s">
        <v>71</v>
      </c>
      <c r="AH155" s="16"/>
      <c r="AN155" s="16"/>
      <c r="AT155" s="16"/>
      <c r="AZ155" s="16"/>
      <c r="BE155" s="14">
        <f t="shared" si="30"/>
        <v>0</v>
      </c>
    </row>
    <row r="156" spans="1:59" s="19" customFormat="1" x14ac:dyDescent="0.3">
      <c r="A156" s="38"/>
      <c r="B156" s="19" t="s">
        <v>21</v>
      </c>
      <c r="D156" s="20"/>
      <c r="E156" s="19">
        <f>SUM(E151:E155)</f>
        <v>0</v>
      </c>
      <c r="F156" s="19">
        <f t="shared" ref="F156:BC156" si="33">SUM(F151:F155)</f>
        <v>0</v>
      </c>
      <c r="G156" s="19">
        <f t="shared" si="33"/>
        <v>0</v>
      </c>
      <c r="H156" s="19">
        <f t="shared" si="33"/>
        <v>0</v>
      </c>
      <c r="I156" s="19">
        <f t="shared" si="33"/>
        <v>0</v>
      </c>
      <c r="J156" s="20">
        <f t="shared" si="33"/>
        <v>0</v>
      </c>
      <c r="K156" s="19">
        <f t="shared" si="33"/>
        <v>0</v>
      </c>
      <c r="L156" s="19">
        <f t="shared" si="33"/>
        <v>0</v>
      </c>
      <c r="M156" s="19">
        <f t="shared" si="33"/>
        <v>0</v>
      </c>
      <c r="N156" s="19">
        <f t="shared" si="33"/>
        <v>0</v>
      </c>
      <c r="O156" s="19">
        <f t="shared" si="33"/>
        <v>0</v>
      </c>
      <c r="P156" s="20">
        <f t="shared" si="33"/>
        <v>0</v>
      </c>
      <c r="Q156" s="19">
        <f t="shared" si="33"/>
        <v>0</v>
      </c>
      <c r="R156" s="19">
        <f t="shared" si="33"/>
        <v>0</v>
      </c>
      <c r="S156" s="19">
        <f t="shared" si="33"/>
        <v>0</v>
      </c>
      <c r="T156" s="19">
        <f t="shared" si="33"/>
        <v>0</v>
      </c>
      <c r="U156" s="19">
        <f t="shared" si="33"/>
        <v>0</v>
      </c>
      <c r="V156" s="19">
        <f t="shared" si="33"/>
        <v>0</v>
      </c>
      <c r="W156" s="21">
        <f t="shared" si="33"/>
        <v>0</v>
      </c>
      <c r="X156" s="19">
        <f t="shared" si="33"/>
        <v>0</v>
      </c>
      <c r="Y156" s="19">
        <f t="shared" si="33"/>
        <v>0</v>
      </c>
      <c r="Z156" s="19">
        <f t="shared" si="33"/>
        <v>0</v>
      </c>
      <c r="AA156" s="19">
        <f t="shared" si="33"/>
        <v>0</v>
      </c>
      <c r="AB156" s="20">
        <f t="shared" si="33"/>
        <v>0</v>
      </c>
      <c r="AC156" s="19">
        <f t="shared" si="33"/>
        <v>0</v>
      </c>
      <c r="AD156" s="19">
        <f t="shared" si="33"/>
        <v>0</v>
      </c>
      <c r="AE156" s="19">
        <f t="shared" si="33"/>
        <v>0</v>
      </c>
      <c r="AF156" s="19">
        <f t="shared" si="33"/>
        <v>0</v>
      </c>
      <c r="AG156" s="19">
        <f t="shared" si="33"/>
        <v>0</v>
      </c>
      <c r="AH156" s="20">
        <f t="shared" si="33"/>
        <v>0</v>
      </c>
      <c r="AI156" s="19">
        <f t="shared" si="33"/>
        <v>0</v>
      </c>
      <c r="AJ156" s="19">
        <f t="shared" si="33"/>
        <v>0</v>
      </c>
      <c r="AK156" s="19">
        <f t="shared" si="33"/>
        <v>0</v>
      </c>
      <c r="AL156" s="19">
        <f t="shared" si="33"/>
        <v>0</v>
      </c>
      <c r="AM156" s="19">
        <f t="shared" si="33"/>
        <v>0</v>
      </c>
      <c r="AN156" s="20">
        <f t="shared" si="33"/>
        <v>0</v>
      </c>
      <c r="AO156" s="19">
        <f t="shared" si="33"/>
        <v>0</v>
      </c>
      <c r="AP156" s="19">
        <f t="shared" si="33"/>
        <v>0</v>
      </c>
      <c r="AQ156" s="19">
        <f t="shared" si="33"/>
        <v>0</v>
      </c>
      <c r="AR156" s="19">
        <f t="shared" si="33"/>
        <v>0</v>
      </c>
      <c r="AS156" s="19">
        <f t="shared" si="33"/>
        <v>0</v>
      </c>
      <c r="AT156" s="20">
        <f t="shared" si="33"/>
        <v>0</v>
      </c>
      <c r="AU156" s="19">
        <f t="shared" si="33"/>
        <v>0</v>
      </c>
      <c r="AV156" s="19">
        <f t="shared" si="33"/>
        <v>0</v>
      </c>
      <c r="AW156" s="19">
        <f t="shared" si="33"/>
        <v>0</v>
      </c>
      <c r="AX156" s="19">
        <f t="shared" si="33"/>
        <v>0</v>
      </c>
      <c r="AY156" s="19">
        <f t="shared" si="33"/>
        <v>0</v>
      </c>
      <c r="AZ156" s="20">
        <f t="shared" si="33"/>
        <v>0</v>
      </c>
      <c r="BA156" s="19">
        <f t="shared" si="33"/>
        <v>0</v>
      </c>
      <c r="BB156" s="19">
        <f t="shared" si="33"/>
        <v>0</v>
      </c>
      <c r="BC156" s="19">
        <f t="shared" si="33"/>
        <v>0</v>
      </c>
      <c r="BE156" s="22">
        <f t="shared" si="30"/>
        <v>0</v>
      </c>
      <c r="BF156" s="23">
        <f>BE156-$BH$1</f>
        <v>-32</v>
      </c>
      <c r="BG156" s="23">
        <f>BF156+BF150+BF144</f>
        <v>-96</v>
      </c>
    </row>
    <row r="157" spans="1:59" x14ac:dyDescent="0.3">
      <c r="A157" s="38"/>
      <c r="B157" t="s">
        <v>49</v>
      </c>
      <c r="C157" s="15" t="s">
        <v>15</v>
      </c>
      <c r="D157" s="16"/>
      <c r="J157" s="16"/>
      <c r="P157" s="16"/>
      <c r="V157" s="16" t="s">
        <v>71</v>
      </c>
      <c r="AB157" s="16"/>
      <c r="AD157" t="s">
        <v>71</v>
      </c>
      <c r="AH157" s="16"/>
      <c r="AN157" s="16"/>
      <c r="AT157" s="16"/>
      <c r="AZ157" s="16"/>
      <c r="BB157" s="17"/>
      <c r="BC157" s="17"/>
      <c r="BD157" s="17"/>
      <c r="BE157" s="14">
        <f t="shared" si="30"/>
        <v>0</v>
      </c>
    </row>
    <row r="158" spans="1:59" x14ac:dyDescent="0.3">
      <c r="A158" s="38"/>
      <c r="B158" s="15">
        <v>43883</v>
      </c>
      <c r="C158" s="15" t="s">
        <v>16</v>
      </c>
      <c r="D158" s="16"/>
      <c r="J158" s="16"/>
      <c r="P158" s="16"/>
      <c r="V158" s="16"/>
      <c r="AB158" s="16"/>
      <c r="AH158" s="16"/>
      <c r="AN158" s="16"/>
      <c r="AT158" s="16"/>
      <c r="AZ158" s="16"/>
      <c r="BE158" s="14">
        <f t="shared" si="30"/>
        <v>0</v>
      </c>
    </row>
    <row r="159" spans="1:59" x14ac:dyDescent="0.3">
      <c r="A159" s="38"/>
      <c r="C159" s="15" t="s">
        <v>17</v>
      </c>
      <c r="D159" s="16"/>
      <c r="J159" s="16"/>
      <c r="P159" s="16"/>
      <c r="V159" s="16"/>
      <c r="AB159" s="16"/>
      <c r="AH159" s="16"/>
      <c r="AN159" s="16"/>
      <c r="AT159" s="16"/>
      <c r="AZ159" s="16"/>
      <c r="BE159" s="14">
        <f t="shared" si="30"/>
        <v>0</v>
      </c>
    </row>
    <row r="160" spans="1:59" x14ac:dyDescent="0.3">
      <c r="A160" s="38"/>
      <c r="C160" s="15" t="s">
        <v>18</v>
      </c>
      <c r="D160" s="16"/>
      <c r="J160" s="16"/>
      <c r="P160" s="16"/>
      <c r="V160" s="16"/>
      <c r="AB160" s="16"/>
      <c r="AH160" s="16"/>
      <c r="AN160" s="16"/>
      <c r="AT160" s="16"/>
      <c r="AZ160" s="16"/>
      <c r="BE160" s="14">
        <f t="shared" si="30"/>
        <v>0</v>
      </c>
    </row>
    <row r="161" spans="1:59" x14ac:dyDescent="0.3">
      <c r="A161" s="38"/>
      <c r="C161" s="15" t="s">
        <v>19</v>
      </c>
      <c r="D161" s="16"/>
      <c r="J161" s="16"/>
      <c r="P161" s="16"/>
      <c r="V161" s="16"/>
      <c r="AB161" s="16"/>
      <c r="AH161" s="16"/>
      <c r="AN161" s="16"/>
      <c r="AT161" s="16"/>
      <c r="AZ161" s="16"/>
      <c r="BE161" s="14">
        <f t="shared" si="30"/>
        <v>0</v>
      </c>
    </row>
    <row r="162" spans="1:59" s="19" customFormat="1" x14ac:dyDescent="0.3">
      <c r="A162" s="38"/>
      <c r="B162" s="19" t="s">
        <v>21</v>
      </c>
      <c r="D162" s="20"/>
      <c r="E162" s="19">
        <f>SUM(E157:E161)</f>
        <v>0</v>
      </c>
      <c r="F162" s="19">
        <f t="shared" ref="F162:BC162" si="34">SUM(F157:F161)</f>
        <v>0</v>
      </c>
      <c r="G162" s="19">
        <f t="shared" si="34"/>
        <v>0</v>
      </c>
      <c r="H162" s="19">
        <f t="shared" si="34"/>
        <v>0</v>
      </c>
      <c r="I162" s="19">
        <f t="shared" si="34"/>
        <v>0</v>
      </c>
      <c r="J162" s="19">
        <f t="shared" si="34"/>
        <v>0</v>
      </c>
      <c r="K162" s="21">
        <f t="shared" si="34"/>
        <v>0</v>
      </c>
      <c r="L162" s="19">
        <f t="shared" si="34"/>
        <v>0</v>
      </c>
      <c r="M162" s="19">
        <f t="shared" si="34"/>
        <v>0</v>
      </c>
      <c r="N162" s="19">
        <f t="shared" si="34"/>
        <v>0</v>
      </c>
      <c r="O162" s="19">
        <f t="shared" si="34"/>
        <v>0</v>
      </c>
      <c r="P162" s="20">
        <f t="shared" si="34"/>
        <v>0</v>
      </c>
      <c r="Q162" s="19">
        <f t="shared" si="34"/>
        <v>0</v>
      </c>
      <c r="R162" s="19">
        <f t="shared" si="34"/>
        <v>0</v>
      </c>
      <c r="S162" s="19">
        <f t="shared" si="34"/>
        <v>0</v>
      </c>
      <c r="T162" s="19">
        <f t="shared" si="34"/>
        <v>0</v>
      </c>
      <c r="U162" s="19">
        <f t="shared" si="34"/>
        <v>0</v>
      </c>
      <c r="V162" s="19">
        <f t="shared" si="34"/>
        <v>0</v>
      </c>
      <c r="W162" s="21">
        <f t="shared" si="34"/>
        <v>0</v>
      </c>
      <c r="X162" s="19">
        <f t="shared" si="34"/>
        <v>0</v>
      </c>
      <c r="Y162" s="19">
        <f t="shared" si="34"/>
        <v>0</v>
      </c>
      <c r="Z162" s="19">
        <f t="shared" si="34"/>
        <v>0</v>
      </c>
      <c r="AA162" s="19">
        <f t="shared" si="34"/>
        <v>0</v>
      </c>
      <c r="AB162" s="20">
        <f t="shared" si="34"/>
        <v>0</v>
      </c>
      <c r="AC162" s="19">
        <f t="shared" si="34"/>
        <v>0</v>
      </c>
      <c r="AD162" s="19">
        <f t="shared" si="34"/>
        <v>0</v>
      </c>
      <c r="AE162" s="19">
        <f t="shared" si="34"/>
        <v>0</v>
      </c>
      <c r="AF162" s="19">
        <f t="shared" si="34"/>
        <v>0</v>
      </c>
      <c r="AG162" s="19">
        <f t="shared" si="34"/>
        <v>0</v>
      </c>
      <c r="AH162" s="20">
        <f t="shared" si="34"/>
        <v>0</v>
      </c>
      <c r="AI162" s="19">
        <f t="shared" si="34"/>
        <v>0</v>
      </c>
      <c r="AJ162" s="19">
        <f t="shared" si="34"/>
        <v>0</v>
      </c>
      <c r="AK162" s="19">
        <f t="shared" si="34"/>
        <v>0</v>
      </c>
      <c r="AL162" s="19">
        <f t="shared" si="34"/>
        <v>0</v>
      </c>
      <c r="AM162" s="19">
        <f t="shared" si="34"/>
        <v>0</v>
      </c>
      <c r="AN162" s="20">
        <f t="shared" si="34"/>
        <v>0</v>
      </c>
      <c r="AO162" s="19">
        <f t="shared" si="34"/>
        <v>0</v>
      </c>
      <c r="AP162" s="19">
        <f t="shared" si="34"/>
        <v>0</v>
      </c>
      <c r="AQ162" s="19">
        <f t="shared" si="34"/>
        <v>0</v>
      </c>
      <c r="AR162" s="19">
        <f t="shared" si="34"/>
        <v>0</v>
      </c>
      <c r="AS162" s="19">
        <f t="shared" si="34"/>
        <v>0</v>
      </c>
      <c r="AT162" s="20">
        <f t="shared" si="34"/>
        <v>0</v>
      </c>
      <c r="AU162" s="19">
        <f t="shared" si="34"/>
        <v>0</v>
      </c>
      <c r="AV162" s="19">
        <f t="shared" si="34"/>
        <v>0</v>
      </c>
      <c r="AW162" s="19">
        <f t="shared" si="34"/>
        <v>0</v>
      </c>
      <c r="AX162" s="19">
        <f t="shared" si="34"/>
        <v>0</v>
      </c>
      <c r="AY162" s="19">
        <f t="shared" si="34"/>
        <v>0</v>
      </c>
      <c r="AZ162" s="20">
        <f t="shared" si="34"/>
        <v>0</v>
      </c>
      <c r="BA162" s="19">
        <f t="shared" si="34"/>
        <v>0</v>
      </c>
      <c r="BB162" s="24">
        <f t="shared" si="34"/>
        <v>0</v>
      </c>
      <c r="BC162" s="25">
        <f t="shared" si="34"/>
        <v>0</v>
      </c>
      <c r="BD162" s="25"/>
      <c r="BE162" s="22">
        <f t="shared" si="30"/>
        <v>0</v>
      </c>
      <c r="BF162" s="23">
        <f>BE162-$BH$1</f>
        <v>-32</v>
      </c>
      <c r="BG162" s="23">
        <f>BF162+BF156+BF150+BF144</f>
        <v>-128</v>
      </c>
    </row>
    <row r="163" spans="1:59" x14ac:dyDescent="0.3">
      <c r="A163" s="38"/>
      <c r="B163" t="s">
        <v>50</v>
      </c>
      <c r="C163" s="15" t="s">
        <v>15</v>
      </c>
      <c r="D163" s="16"/>
      <c r="J163" s="16"/>
      <c r="P163" s="16"/>
      <c r="V163" s="16"/>
      <c r="AB163" s="16"/>
      <c r="AH163" s="16"/>
      <c r="AN163" s="16"/>
      <c r="AT163" s="16"/>
      <c r="AZ163" s="16"/>
      <c r="BB163" s="17"/>
      <c r="BC163" s="17"/>
      <c r="BD163" s="17"/>
      <c r="BE163" s="14">
        <f t="shared" si="30"/>
        <v>0</v>
      </c>
    </row>
    <row r="164" spans="1:59" x14ac:dyDescent="0.3">
      <c r="A164" s="38"/>
      <c r="B164" s="15" t="s">
        <v>79</v>
      </c>
      <c r="C164" s="15" t="s">
        <v>16</v>
      </c>
      <c r="D164" s="16"/>
      <c r="J164" s="16"/>
      <c r="P164" s="16"/>
      <c r="V164" s="16"/>
      <c r="AB164" s="16"/>
      <c r="AH164" s="16"/>
      <c r="AN164" s="16"/>
      <c r="AT164" s="16"/>
      <c r="AZ164" s="16"/>
      <c r="BE164" s="14">
        <f t="shared" si="30"/>
        <v>0</v>
      </c>
    </row>
    <row r="165" spans="1:59" x14ac:dyDescent="0.3">
      <c r="A165" s="38"/>
      <c r="C165" s="15" t="s">
        <v>17</v>
      </c>
      <c r="D165" s="16"/>
      <c r="J165" s="16"/>
      <c r="P165" s="16"/>
      <c r="V165" s="16"/>
      <c r="AB165" s="16"/>
      <c r="AH165" s="16"/>
      <c r="AN165" s="16"/>
      <c r="AT165" s="16"/>
      <c r="AZ165" s="16"/>
      <c r="BE165" s="14">
        <f t="shared" si="30"/>
        <v>0</v>
      </c>
    </row>
    <row r="166" spans="1:59" x14ac:dyDescent="0.3">
      <c r="A166" s="38"/>
      <c r="C166" s="15" t="s">
        <v>18</v>
      </c>
      <c r="D166" s="16"/>
      <c r="J166" s="16"/>
      <c r="P166" s="16"/>
      <c r="V166" s="16"/>
      <c r="AB166" s="16"/>
      <c r="AH166" s="16"/>
      <c r="AN166" s="16"/>
      <c r="AT166" s="16"/>
      <c r="AZ166" s="16"/>
      <c r="BE166" s="14">
        <f t="shared" si="30"/>
        <v>0</v>
      </c>
    </row>
    <row r="167" spans="1:59" x14ac:dyDescent="0.3">
      <c r="A167" s="38"/>
      <c r="C167" s="15" t="s">
        <v>19</v>
      </c>
      <c r="D167" s="16"/>
      <c r="J167" s="16"/>
      <c r="P167" s="16"/>
      <c r="V167" s="16"/>
      <c r="AB167" s="16"/>
      <c r="AH167" s="16"/>
      <c r="AN167" s="16"/>
      <c r="AT167" s="16"/>
      <c r="AZ167" s="16"/>
      <c r="BE167" s="14">
        <f t="shared" si="30"/>
        <v>0</v>
      </c>
    </row>
    <row r="168" spans="1:59" s="19" customFormat="1" x14ac:dyDescent="0.3">
      <c r="A168" s="38"/>
      <c r="B168" s="19" t="s">
        <v>21</v>
      </c>
      <c r="D168" s="20"/>
      <c r="E168" s="19">
        <f>SUM(E163:E167)</f>
        <v>0</v>
      </c>
      <c r="F168" s="19">
        <f t="shared" ref="F168:BC168" si="35">SUM(F163:F167)</f>
        <v>0</v>
      </c>
      <c r="G168" s="19">
        <f t="shared" si="35"/>
        <v>0</v>
      </c>
      <c r="H168" s="19">
        <f t="shared" si="35"/>
        <v>0</v>
      </c>
      <c r="I168" s="19">
        <f t="shared" si="35"/>
        <v>0</v>
      </c>
      <c r="J168" s="19">
        <f t="shared" si="35"/>
        <v>0</v>
      </c>
      <c r="K168" s="21">
        <f t="shared" si="35"/>
        <v>0</v>
      </c>
      <c r="L168" s="19">
        <f t="shared" si="35"/>
        <v>0</v>
      </c>
      <c r="M168" s="19">
        <f t="shared" si="35"/>
        <v>0</v>
      </c>
      <c r="N168" s="19">
        <f t="shared" si="35"/>
        <v>0</v>
      </c>
      <c r="O168" s="19">
        <f t="shared" si="35"/>
        <v>0</v>
      </c>
      <c r="P168" s="20">
        <f t="shared" si="35"/>
        <v>0</v>
      </c>
      <c r="Q168" s="19">
        <f t="shared" si="35"/>
        <v>0</v>
      </c>
      <c r="R168" s="19">
        <f t="shared" si="35"/>
        <v>0</v>
      </c>
      <c r="S168" s="19">
        <f t="shared" si="35"/>
        <v>0</v>
      </c>
      <c r="T168" s="19">
        <f t="shared" si="35"/>
        <v>0</v>
      </c>
      <c r="U168" s="19">
        <f t="shared" si="35"/>
        <v>0</v>
      </c>
      <c r="V168" s="20">
        <f t="shared" si="35"/>
        <v>0</v>
      </c>
      <c r="W168" s="19">
        <f t="shared" si="35"/>
        <v>0</v>
      </c>
      <c r="X168" s="19">
        <f t="shared" si="35"/>
        <v>0</v>
      </c>
      <c r="Y168" s="19">
        <f t="shared" si="35"/>
        <v>0</v>
      </c>
      <c r="Z168" s="19">
        <f t="shared" si="35"/>
        <v>0</v>
      </c>
      <c r="AA168" s="19">
        <f t="shared" si="35"/>
        <v>0</v>
      </c>
      <c r="AB168" s="20">
        <f t="shared" si="35"/>
        <v>0</v>
      </c>
      <c r="AC168" s="19">
        <f t="shared" si="35"/>
        <v>0</v>
      </c>
      <c r="AD168" s="19">
        <f t="shared" si="35"/>
        <v>0</v>
      </c>
      <c r="AE168" s="19">
        <f t="shared" si="35"/>
        <v>0</v>
      </c>
      <c r="AF168" s="19">
        <f t="shared" si="35"/>
        <v>0</v>
      </c>
      <c r="AG168" s="19">
        <f t="shared" si="35"/>
        <v>0</v>
      </c>
      <c r="AH168" s="20">
        <f t="shared" si="35"/>
        <v>0</v>
      </c>
      <c r="AI168" s="19">
        <f t="shared" si="35"/>
        <v>0</v>
      </c>
      <c r="AJ168" s="19">
        <f t="shared" si="35"/>
        <v>0</v>
      </c>
      <c r="AK168" s="19">
        <f t="shared" si="35"/>
        <v>0</v>
      </c>
      <c r="AL168" s="19">
        <f t="shared" si="35"/>
        <v>0</v>
      </c>
      <c r="AM168" s="19">
        <f t="shared" si="35"/>
        <v>0</v>
      </c>
      <c r="AN168" s="20">
        <f t="shared" si="35"/>
        <v>0</v>
      </c>
      <c r="AO168" s="19">
        <f t="shared" si="35"/>
        <v>0</v>
      </c>
      <c r="AP168" s="19">
        <f t="shared" si="35"/>
        <v>0</v>
      </c>
      <c r="AQ168" s="19">
        <f t="shared" si="35"/>
        <v>0</v>
      </c>
      <c r="AR168" s="19">
        <f t="shared" si="35"/>
        <v>0</v>
      </c>
      <c r="AS168" s="19">
        <f t="shared" si="35"/>
        <v>0</v>
      </c>
      <c r="AT168" s="20">
        <f t="shared" si="35"/>
        <v>0</v>
      </c>
      <c r="AU168" s="19">
        <f t="shared" si="35"/>
        <v>0</v>
      </c>
      <c r="AV168" s="19">
        <f t="shared" si="35"/>
        <v>0</v>
      </c>
      <c r="AW168" s="19">
        <f t="shared" si="35"/>
        <v>0</v>
      </c>
      <c r="AX168" s="19">
        <f t="shared" si="35"/>
        <v>0</v>
      </c>
      <c r="AY168" s="19">
        <f t="shared" si="35"/>
        <v>0</v>
      </c>
      <c r="AZ168" s="20">
        <f t="shared" si="35"/>
        <v>0</v>
      </c>
      <c r="BA168" s="19">
        <f t="shared" si="35"/>
        <v>0</v>
      </c>
      <c r="BB168" s="24">
        <f t="shared" si="35"/>
        <v>0</v>
      </c>
      <c r="BC168" s="25">
        <f t="shared" si="35"/>
        <v>0</v>
      </c>
      <c r="BD168" s="25"/>
      <c r="BE168" s="22">
        <f t="shared" si="30"/>
        <v>0</v>
      </c>
      <c r="BF168" s="23">
        <f>BE168-$BH$1</f>
        <v>-32</v>
      </c>
      <c r="BG168" s="23">
        <f>BF168+BF162+BF156+BF150+BF144</f>
        <v>-160</v>
      </c>
    </row>
    <row r="169" spans="1:59" x14ac:dyDescent="0.3">
      <c r="A169" s="38"/>
      <c r="B169" t="s">
        <v>51</v>
      </c>
      <c r="C169" s="15" t="s">
        <v>15</v>
      </c>
      <c r="D169" s="16"/>
      <c r="J169" s="16"/>
      <c r="P169" s="16"/>
      <c r="V169" s="16"/>
      <c r="AB169" s="16"/>
      <c r="AH169" s="16"/>
      <c r="AN169" s="16"/>
      <c r="AT169" s="16"/>
      <c r="AZ169" s="16"/>
      <c r="BB169" s="17"/>
      <c r="BC169" s="17"/>
      <c r="BD169" s="17"/>
      <c r="BE169" s="14">
        <f t="shared" si="30"/>
        <v>0</v>
      </c>
    </row>
    <row r="170" spans="1:59" x14ac:dyDescent="0.3">
      <c r="A170" s="38"/>
      <c r="B170" s="15" t="s">
        <v>80</v>
      </c>
      <c r="C170" s="15" t="s">
        <v>16</v>
      </c>
      <c r="D170" s="16"/>
      <c r="G170" s="18"/>
      <c r="J170" s="16"/>
      <c r="P170" s="16"/>
      <c r="V170" s="16"/>
      <c r="AB170" s="16"/>
      <c r="AH170" s="16"/>
      <c r="AN170" s="16"/>
      <c r="AT170" s="16"/>
      <c r="AZ170" s="16"/>
      <c r="BE170" s="14">
        <f t="shared" si="30"/>
        <v>0</v>
      </c>
    </row>
    <row r="171" spans="1:59" x14ac:dyDescent="0.3">
      <c r="A171" s="38"/>
      <c r="C171" s="15" t="s">
        <v>17</v>
      </c>
      <c r="D171" s="16"/>
      <c r="G171" s="18"/>
      <c r="J171" s="16"/>
      <c r="P171" s="16"/>
      <c r="V171" s="16"/>
      <c r="AB171" s="16"/>
      <c r="AH171" s="16"/>
      <c r="AN171" s="16"/>
      <c r="AT171" s="16"/>
      <c r="AZ171" s="16"/>
      <c r="BE171" s="14">
        <f t="shared" si="30"/>
        <v>0</v>
      </c>
    </row>
    <row r="172" spans="1:59" x14ac:dyDescent="0.3">
      <c r="A172" s="38"/>
      <c r="C172" s="15" t="s">
        <v>18</v>
      </c>
      <c r="D172" s="16"/>
      <c r="G172" s="18"/>
      <c r="J172" s="16"/>
      <c r="P172" s="16"/>
      <c r="V172" s="16"/>
      <c r="AB172" s="16"/>
      <c r="AH172" s="16"/>
      <c r="AN172" s="16"/>
      <c r="AT172" s="16"/>
      <c r="AZ172" s="16"/>
      <c r="BC172" s="18"/>
      <c r="BE172" s="14">
        <f t="shared" si="30"/>
        <v>0</v>
      </c>
    </row>
    <row r="173" spans="1:59" x14ac:dyDescent="0.3">
      <c r="A173" s="38"/>
      <c r="C173" s="15" t="s">
        <v>19</v>
      </c>
      <c r="D173" s="16"/>
      <c r="G173" s="18"/>
      <c r="J173" s="16"/>
      <c r="P173" s="16"/>
      <c r="V173" s="16"/>
      <c r="AB173" s="16"/>
      <c r="AH173" s="16"/>
      <c r="AN173" s="16"/>
      <c r="AT173" s="16"/>
      <c r="AZ173" s="16"/>
      <c r="BC173" s="18"/>
      <c r="BE173" s="14">
        <f t="shared" si="30"/>
        <v>0</v>
      </c>
    </row>
    <row r="174" spans="1:59" s="19" customFormat="1" x14ac:dyDescent="0.3">
      <c r="A174" s="38"/>
      <c r="B174" s="19" t="s">
        <v>21</v>
      </c>
      <c r="D174" s="20"/>
      <c r="E174" s="19">
        <f>SUM(E169:E173)</f>
        <v>0</v>
      </c>
      <c r="F174" s="19">
        <f t="shared" ref="F174:BC174" si="36">SUM(F169:F173)</f>
        <v>0</v>
      </c>
      <c r="G174" s="19">
        <f t="shared" si="36"/>
        <v>0</v>
      </c>
      <c r="H174" s="19">
        <f t="shared" si="36"/>
        <v>0</v>
      </c>
      <c r="I174" s="19">
        <f t="shared" si="36"/>
        <v>0</v>
      </c>
      <c r="J174" s="19">
        <f t="shared" si="36"/>
        <v>0</v>
      </c>
      <c r="K174" s="21">
        <f t="shared" si="36"/>
        <v>0</v>
      </c>
      <c r="L174" s="19">
        <f t="shared" si="36"/>
        <v>0</v>
      </c>
      <c r="M174" s="19">
        <f t="shared" si="36"/>
        <v>0</v>
      </c>
      <c r="N174" s="19">
        <f t="shared" si="36"/>
        <v>0</v>
      </c>
      <c r="O174" s="19">
        <f t="shared" si="36"/>
        <v>0</v>
      </c>
      <c r="P174" s="20">
        <f t="shared" si="36"/>
        <v>0</v>
      </c>
      <c r="Q174" s="19">
        <f t="shared" si="36"/>
        <v>0</v>
      </c>
      <c r="R174" s="19">
        <f t="shared" si="36"/>
        <v>0</v>
      </c>
      <c r="S174" s="19">
        <f t="shared" si="36"/>
        <v>0</v>
      </c>
      <c r="T174" s="19">
        <f t="shared" si="36"/>
        <v>0</v>
      </c>
      <c r="U174" s="19">
        <f t="shared" si="36"/>
        <v>0</v>
      </c>
      <c r="V174" s="20">
        <f t="shared" si="36"/>
        <v>0</v>
      </c>
      <c r="W174" s="19">
        <f t="shared" si="36"/>
        <v>0</v>
      </c>
      <c r="X174" s="19">
        <f t="shared" si="36"/>
        <v>0</v>
      </c>
      <c r="Y174" s="19">
        <f t="shared" si="36"/>
        <v>0</v>
      </c>
      <c r="Z174" s="19">
        <f t="shared" si="36"/>
        <v>0</v>
      </c>
      <c r="AA174" s="19">
        <f t="shared" si="36"/>
        <v>0</v>
      </c>
      <c r="AB174" s="20">
        <f t="shared" si="36"/>
        <v>0</v>
      </c>
      <c r="AC174" s="19">
        <f t="shared" si="36"/>
        <v>0</v>
      </c>
      <c r="AD174" s="19">
        <f t="shared" si="36"/>
        <v>0</v>
      </c>
      <c r="AE174" s="19">
        <f t="shared" si="36"/>
        <v>0</v>
      </c>
      <c r="AF174" s="19">
        <f t="shared" si="36"/>
        <v>0</v>
      </c>
      <c r="AG174" s="19">
        <f t="shared" si="36"/>
        <v>0</v>
      </c>
      <c r="AH174" s="20">
        <f t="shared" si="36"/>
        <v>0</v>
      </c>
      <c r="AI174" s="19">
        <f t="shared" si="36"/>
        <v>0</v>
      </c>
      <c r="AJ174" s="19">
        <f t="shared" si="36"/>
        <v>0</v>
      </c>
      <c r="AK174" s="19">
        <f t="shared" si="36"/>
        <v>0</v>
      </c>
      <c r="AL174" s="19">
        <f t="shared" si="36"/>
        <v>0</v>
      </c>
      <c r="AM174" s="19">
        <f t="shared" si="36"/>
        <v>0</v>
      </c>
      <c r="AN174" s="20">
        <f t="shared" si="36"/>
        <v>0</v>
      </c>
      <c r="AO174" s="19">
        <f t="shared" si="36"/>
        <v>0</v>
      </c>
      <c r="AP174" s="19">
        <f t="shared" si="36"/>
        <v>0</v>
      </c>
      <c r="AQ174" s="19">
        <f t="shared" si="36"/>
        <v>0</v>
      </c>
      <c r="AR174" s="19">
        <f t="shared" si="36"/>
        <v>0</v>
      </c>
      <c r="AS174" s="19">
        <f t="shared" si="36"/>
        <v>0</v>
      </c>
      <c r="AT174" s="20">
        <f t="shared" si="36"/>
        <v>0</v>
      </c>
      <c r="AU174" s="19">
        <f t="shared" si="36"/>
        <v>0</v>
      </c>
      <c r="AV174" s="19">
        <f t="shared" si="36"/>
        <v>0</v>
      </c>
      <c r="AW174" s="19">
        <f t="shared" si="36"/>
        <v>0</v>
      </c>
      <c r="AX174" s="19">
        <f t="shared" si="36"/>
        <v>0</v>
      </c>
      <c r="AY174" s="19">
        <f t="shared" si="36"/>
        <v>0</v>
      </c>
      <c r="AZ174" s="20">
        <f t="shared" si="36"/>
        <v>0</v>
      </c>
      <c r="BA174" s="19">
        <f t="shared" si="36"/>
        <v>0</v>
      </c>
      <c r="BB174" s="24">
        <f t="shared" si="36"/>
        <v>0</v>
      </c>
      <c r="BC174" s="25">
        <f t="shared" si="36"/>
        <v>0</v>
      </c>
      <c r="BD174" s="25"/>
      <c r="BE174" s="22">
        <f t="shared" si="30"/>
        <v>0</v>
      </c>
      <c r="BF174" s="23">
        <f>BE174-$BH$1</f>
        <v>-32</v>
      </c>
      <c r="BG174" s="23">
        <f>BG168+BF174</f>
        <v>-192</v>
      </c>
    </row>
    <row r="175" spans="1:59" x14ac:dyDescent="0.3">
      <c r="A175" s="38"/>
      <c r="B175" t="s">
        <v>52</v>
      </c>
      <c r="C175" s="15" t="s">
        <v>15</v>
      </c>
      <c r="D175" s="16"/>
      <c r="G175" s="18"/>
      <c r="J175" s="16"/>
      <c r="P175" s="16"/>
      <c r="V175" s="16"/>
      <c r="AB175" s="16"/>
      <c r="AH175" s="16"/>
      <c r="AN175" s="16"/>
      <c r="AT175" s="16"/>
      <c r="AZ175" s="16"/>
      <c r="BB175" s="17"/>
      <c r="BC175" s="18"/>
      <c r="BD175" s="17"/>
      <c r="BE175" s="14">
        <f t="shared" si="30"/>
        <v>0</v>
      </c>
    </row>
    <row r="176" spans="1:59" x14ac:dyDescent="0.3">
      <c r="A176" s="38"/>
      <c r="B176" s="15" t="s">
        <v>81</v>
      </c>
      <c r="C176" s="15" t="s">
        <v>16</v>
      </c>
      <c r="D176" s="16"/>
      <c r="G176" s="18"/>
      <c r="J176" s="16"/>
      <c r="P176" s="16"/>
      <c r="V176" s="16"/>
      <c r="AB176" s="16"/>
      <c r="AH176" s="16"/>
      <c r="AN176" s="16"/>
      <c r="AT176" s="16"/>
      <c r="AZ176" s="16"/>
      <c r="BE176" s="14">
        <f t="shared" si="30"/>
        <v>0</v>
      </c>
    </row>
    <row r="177" spans="1:59" x14ac:dyDescent="0.3">
      <c r="A177" s="38"/>
      <c r="C177" s="15" t="s">
        <v>17</v>
      </c>
      <c r="D177" s="16"/>
      <c r="J177" s="16"/>
      <c r="P177" s="16"/>
      <c r="V177" s="16"/>
      <c r="AB177" s="16"/>
      <c r="AH177" s="16"/>
      <c r="AN177" s="16"/>
      <c r="AT177" s="16"/>
      <c r="AZ177" s="16"/>
      <c r="BE177" s="14">
        <f t="shared" si="30"/>
        <v>0</v>
      </c>
    </row>
    <row r="178" spans="1:59" x14ac:dyDescent="0.3">
      <c r="A178" s="38"/>
      <c r="C178" s="15" t="s">
        <v>18</v>
      </c>
      <c r="D178" s="16"/>
      <c r="J178" s="16"/>
      <c r="P178" s="16"/>
      <c r="V178" s="16"/>
      <c r="AB178" s="16"/>
      <c r="AH178" s="16"/>
      <c r="AN178" s="16"/>
      <c r="AT178" s="16"/>
      <c r="AZ178" s="16"/>
      <c r="BE178" s="14">
        <f t="shared" si="30"/>
        <v>0</v>
      </c>
    </row>
    <row r="179" spans="1:59" x14ac:dyDescent="0.3">
      <c r="A179" s="38"/>
      <c r="C179" s="15" t="s">
        <v>19</v>
      </c>
      <c r="D179" s="16"/>
      <c r="J179" s="16"/>
      <c r="P179" s="16"/>
      <c r="V179" s="16"/>
      <c r="AB179" s="16"/>
      <c r="AH179" s="16"/>
      <c r="AN179" s="16"/>
      <c r="AT179" s="16"/>
      <c r="AZ179" s="16"/>
      <c r="BE179" s="14">
        <f t="shared" si="30"/>
        <v>0</v>
      </c>
    </row>
    <row r="180" spans="1:59" s="19" customFormat="1" x14ac:dyDescent="0.3">
      <c r="A180" s="38"/>
      <c r="B180" s="19" t="s">
        <v>21</v>
      </c>
      <c r="D180" s="20"/>
      <c r="E180" s="19">
        <f>SUM(E175:E179)</f>
        <v>0</v>
      </c>
      <c r="F180" s="19">
        <f t="shared" ref="F180:BC180" si="37">SUM(F175:F179)</f>
        <v>0</v>
      </c>
      <c r="G180" s="19">
        <f t="shared" si="37"/>
        <v>0</v>
      </c>
      <c r="H180" s="19">
        <f t="shared" si="37"/>
        <v>0</v>
      </c>
      <c r="I180" s="19">
        <f t="shared" si="37"/>
        <v>0</v>
      </c>
      <c r="J180" s="20">
        <f t="shared" si="37"/>
        <v>0</v>
      </c>
      <c r="K180" s="19">
        <f t="shared" si="37"/>
        <v>0</v>
      </c>
      <c r="L180" s="19">
        <f t="shared" si="37"/>
        <v>0</v>
      </c>
      <c r="M180" s="19">
        <f t="shared" si="37"/>
        <v>0</v>
      </c>
      <c r="N180" s="19">
        <f t="shared" si="37"/>
        <v>0</v>
      </c>
      <c r="O180" s="19">
        <f t="shared" si="37"/>
        <v>0</v>
      </c>
      <c r="P180" s="20">
        <f t="shared" si="37"/>
        <v>0</v>
      </c>
      <c r="Q180" s="19">
        <f t="shared" si="37"/>
        <v>0</v>
      </c>
      <c r="R180" s="19">
        <f t="shared" si="37"/>
        <v>0</v>
      </c>
      <c r="S180" s="19">
        <f t="shared" si="37"/>
        <v>0</v>
      </c>
      <c r="T180" s="19">
        <f t="shared" si="37"/>
        <v>0</v>
      </c>
      <c r="U180" s="19">
        <f t="shared" si="37"/>
        <v>0</v>
      </c>
      <c r="V180" s="20">
        <f t="shared" si="37"/>
        <v>0</v>
      </c>
      <c r="W180" s="19">
        <f t="shared" si="37"/>
        <v>0</v>
      </c>
      <c r="X180" s="19">
        <f t="shared" si="37"/>
        <v>0</v>
      </c>
      <c r="Y180" s="19">
        <f t="shared" si="37"/>
        <v>0</v>
      </c>
      <c r="Z180" s="19">
        <f t="shared" si="37"/>
        <v>0</v>
      </c>
      <c r="AA180" s="19">
        <f t="shared" si="37"/>
        <v>0</v>
      </c>
      <c r="AB180" s="20">
        <f t="shared" si="37"/>
        <v>0</v>
      </c>
      <c r="AC180" s="19">
        <f t="shared" si="37"/>
        <v>0</v>
      </c>
      <c r="AD180" s="19">
        <f t="shared" si="37"/>
        <v>0</v>
      </c>
      <c r="AE180" s="19">
        <f t="shared" si="37"/>
        <v>0</v>
      </c>
      <c r="AF180" s="19">
        <f t="shared" si="37"/>
        <v>0</v>
      </c>
      <c r="AG180" s="19">
        <f t="shared" si="37"/>
        <v>0</v>
      </c>
      <c r="AH180" s="20">
        <f t="shared" si="37"/>
        <v>0</v>
      </c>
      <c r="AI180" s="19">
        <f t="shared" si="37"/>
        <v>0</v>
      </c>
      <c r="AJ180" s="19">
        <f t="shared" si="37"/>
        <v>0</v>
      </c>
      <c r="AK180" s="19">
        <f t="shared" si="37"/>
        <v>0</v>
      </c>
      <c r="AL180" s="19">
        <f t="shared" si="37"/>
        <v>0</v>
      </c>
      <c r="AM180" s="19">
        <f t="shared" si="37"/>
        <v>0</v>
      </c>
      <c r="AN180" s="20">
        <f t="shared" si="37"/>
        <v>0</v>
      </c>
      <c r="AO180" s="19">
        <f t="shared" si="37"/>
        <v>0</v>
      </c>
      <c r="AP180" s="19">
        <f t="shared" si="37"/>
        <v>0</v>
      </c>
      <c r="AQ180" s="19">
        <f t="shared" si="37"/>
        <v>0</v>
      </c>
      <c r="AR180" s="19">
        <f t="shared" si="37"/>
        <v>0</v>
      </c>
      <c r="AS180" s="19">
        <f t="shared" si="37"/>
        <v>0</v>
      </c>
      <c r="AT180" s="20">
        <f t="shared" si="37"/>
        <v>0</v>
      </c>
      <c r="AU180" s="19">
        <f t="shared" si="37"/>
        <v>0</v>
      </c>
      <c r="AV180" s="19">
        <f t="shared" si="37"/>
        <v>0</v>
      </c>
      <c r="AW180" s="19">
        <f t="shared" si="37"/>
        <v>0</v>
      </c>
      <c r="AX180" s="19">
        <f t="shared" si="37"/>
        <v>0</v>
      </c>
      <c r="AY180" s="19">
        <f t="shared" si="37"/>
        <v>0</v>
      </c>
      <c r="AZ180" s="20">
        <f t="shared" si="37"/>
        <v>0</v>
      </c>
      <c r="BA180" s="19">
        <f t="shared" si="37"/>
        <v>0</v>
      </c>
      <c r="BB180" s="24">
        <f t="shared" si="37"/>
        <v>0</v>
      </c>
      <c r="BC180" s="24">
        <f t="shared" si="37"/>
        <v>0</v>
      </c>
      <c r="BD180" s="24"/>
      <c r="BE180" s="22">
        <f t="shared" si="30"/>
        <v>0</v>
      </c>
      <c r="BF180" s="23">
        <f>BE180-$BH$1</f>
        <v>-32</v>
      </c>
      <c r="BG180" s="23">
        <f>BG174+BF180</f>
        <v>-224</v>
      </c>
    </row>
    <row r="181" spans="1:59" x14ac:dyDescent="0.3">
      <c r="A181" s="38"/>
      <c r="B181" t="s">
        <v>53</v>
      </c>
      <c r="C181" s="15" t="s">
        <v>15</v>
      </c>
      <c r="D181" s="16"/>
      <c r="J181" s="16"/>
      <c r="P181" s="16"/>
      <c r="V181" s="16"/>
      <c r="AB181" s="16"/>
      <c r="AH181" s="16"/>
      <c r="AN181" s="16"/>
      <c r="AT181" s="16"/>
      <c r="AZ181" s="16"/>
      <c r="BB181" s="17"/>
      <c r="BC181" s="17"/>
      <c r="BD181" s="17"/>
      <c r="BE181" s="14">
        <f t="shared" si="30"/>
        <v>0</v>
      </c>
    </row>
    <row r="182" spans="1:59" x14ac:dyDescent="0.3">
      <c r="A182" s="38"/>
      <c r="B182" s="15" t="s">
        <v>82</v>
      </c>
      <c r="C182" s="15" t="s">
        <v>16</v>
      </c>
      <c r="D182" s="16"/>
      <c r="J182" s="16"/>
      <c r="P182" s="16"/>
      <c r="V182" s="16"/>
      <c r="AB182" s="16"/>
      <c r="AH182" s="16"/>
      <c r="AN182" s="16"/>
      <c r="AT182" s="16"/>
      <c r="AZ182" s="16"/>
      <c r="BE182" s="14">
        <f t="shared" si="30"/>
        <v>0</v>
      </c>
    </row>
    <row r="183" spans="1:59" x14ac:dyDescent="0.3">
      <c r="A183" s="38"/>
      <c r="C183" s="15" t="s">
        <v>17</v>
      </c>
      <c r="D183" s="16"/>
      <c r="J183" s="16"/>
      <c r="P183" s="16"/>
      <c r="V183" s="16"/>
      <c r="AB183" s="16"/>
      <c r="AH183" s="16"/>
      <c r="AN183" s="16"/>
      <c r="AT183" s="16"/>
      <c r="AZ183" s="16"/>
      <c r="BE183" s="14">
        <f t="shared" si="30"/>
        <v>0</v>
      </c>
    </row>
    <row r="184" spans="1:59" x14ac:dyDescent="0.3">
      <c r="A184" s="38"/>
      <c r="C184" s="15" t="s">
        <v>18</v>
      </c>
      <c r="D184" s="16"/>
      <c r="J184" s="16"/>
      <c r="P184" s="16"/>
      <c r="V184" s="16"/>
      <c r="AB184" s="16"/>
      <c r="AH184" s="16"/>
      <c r="AN184" s="16"/>
      <c r="AT184" s="16"/>
      <c r="AZ184" s="16"/>
      <c r="BE184" s="14">
        <f t="shared" si="30"/>
        <v>0</v>
      </c>
    </row>
    <row r="185" spans="1:59" x14ac:dyDescent="0.3">
      <c r="A185" s="38"/>
      <c r="C185" s="15" t="s">
        <v>19</v>
      </c>
      <c r="D185" s="16"/>
      <c r="P185" s="16"/>
      <c r="V185" s="16"/>
      <c r="AB185" s="16"/>
      <c r="AH185" s="16"/>
      <c r="AN185" s="16"/>
      <c r="AT185" s="16"/>
      <c r="AZ185" s="16"/>
      <c r="BE185" s="14">
        <f t="shared" si="30"/>
        <v>0</v>
      </c>
    </row>
    <row r="186" spans="1:59" s="19" customFormat="1" x14ac:dyDescent="0.3">
      <c r="A186" s="38"/>
      <c r="B186" s="19" t="s">
        <v>21</v>
      </c>
      <c r="D186" s="20"/>
      <c r="E186" s="19">
        <f>SUM(E181:E185)</f>
        <v>0</v>
      </c>
      <c r="F186" s="19">
        <f t="shared" ref="F186:BC186" si="38">SUM(F181:F185)</f>
        <v>0</v>
      </c>
      <c r="G186" s="19">
        <f t="shared" si="38"/>
        <v>0</v>
      </c>
      <c r="H186" s="19">
        <f t="shared" si="38"/>
        <v>0</v>
      </c>
      <c r="I186" s="19">
        <f t="shared" si="38"/>
        <v>0</v>
      </c>
      <c r="J186" s="20">
        <f t="shared" si="38"/>
        <v>0</v>
      </c>
      <c r="K186" s="19">
        <f t="shared" si="38"/>
        <v>0</v>
      </c>
      <c r="L186" s="19">
        <f t="shared" si="38"/>
        <v>0</v>
      </c>
      <c r="M186" s="19">
        <f t="shared" si="38"/>
        <v>0</v>
      </c>
      <c r="N186" s="19">
        <f t="shared" si="38"/>
        <v>0</v>
      </c>
      <c r="O186" s="19">
        <f t="shared" si="38"/>
        <v>0</v>
      </c>
      <c r="P186" s="20">
        <f t="shared" si="38"/>
        <v>0</v>
      </c>
      <c r="Q186" s="19">
        <f t="shared" si="38"/>
        <v>0</v>
      </c>
      <c r="R186" s="19">
        <f t="shared" si="38"/>
        <v>0</v>
      </c>
      <c r="S186" s="19">
        <f t="shared" si="38"/>
        <v>0</v>
      </c>
      <c r="T186" s="19">
        <f t="shared" si="38"/>
        <v>0</v>
      </c>
      <c r="U186" s="19">
        <f t="shared" si="38"/>
        <v>0</v>
      </c>
      <c r="V186" s="20">
        <f t="shared" si="38"/>
        <v>0</v>
      </c>
      <c r="W186" s="19">
        <f t="shared" si="38"/>
        <v>0</v>
      </c>
      <c r="X186" s="19">
        <f t="shared" si="38"/>
        <v>0</v>
      </c>
      <c r="Y186" s="19">
        <f t="shared" si="38"/>
        <v>0</v>
      </c>
      <c r="Z186" s="19">
        <f t="shared" si="38"/>
        <v>0</v>
      </c>
      <c r="AA186" s="19">
        <f t="shared" si="38"/>
        <v>0</v>
      </c>
      <c r="AB186" s="20">
        <f t="shared" si="38"/>
        <v>0</v>
      </c>
      <c r="AC186" s="19">
        <f t="shared" si="38"/>
        <v>0</v>
      </c>
      <c r="AD186" s="19">
        <f t="shared" si="38"/>
        <v>0</v>
      </c>
      <c r="AE186" s="19">
        <f t="shared" si="38"/>
        <v>0</v>
      </c>
      <c r="AF186" s="19">
        <f t="shared" si="38"/>
        <v>0</v>
      </c>
      <c r="AG186" s="19">
        <f t="shared" si="38"/>
        <v>0</v>
      </c>
      <c r="AH186" s="20">
        <f t="shared" si="38"/>
        <v>0</v>
      </c>
      <c r="AI186" s="19">
        <f t="shared" si="38"/>
        <v>0</v>
      </c>
      <c r="AJ186" s="19">
        <f t="shared" si="38"/>
        <v>0</v>
      </c>
      <c r="AK186" s="19">
        <f t="shared" si="38"/>
        <v>0</v>
      </c>
      <c r="AL186" s="19">
        <f t="shared" si="38"/>
        <v>0</v>
      </c>
      <c r="AM186" s="19">
        <f t="shared" si="38"/>
        <v>0</v>
      </c>
      <c r="AN186" s="20">
        <f t="shared" si="38"/>
        <v>0</v>
      </c>
      <c r="AO186" s="19">
        <f t="shared" si="38"/>
        <v>0</v>
      </c>
      <c r="AP186" s="19">
        <f t="shared" si="38"/>
        <v>0</v>
      </c>
      <c r="AQ186" s="19">
        <f t="shared" si="38"/>
        <v>0</v>
      </c>
      <c r="AR186" s="19">
        <f t="shared" si="38"/>
        <v>0</v>
      </c>
      <c r="AS186" s="19">
        <f t="shared" si="38"/>
        <v>0</v>
      </c>
      <c r="AT186" s="20">
        <f t="shared" si="38"/>
        <v>0</v>
      </c>
      <c r="AU186" s="19">
        <f t="shared" si="38"/>
        <v>0</v>
      </c>
      <c r="AV186" s="19">
        <f t="shared" si="38"/>
        <v>0</v>
      </c>
      <c r="AW186" s="19">
        <f t="shared" si="38"/>
        <v>0</v>
      </c>
      <c r="AX186" s="19">
        <f t="shared" si="38"/>
        <v>0</v>
      </c>
      <c r="AY186" s="19">
        <f t="shared" si="38"/>
        <v>0</v>
      </c>
      <c r="AZ186" s="20">
        <f t="shared" si="38"/>
        <v>0</v>
      </c>
      <c r="BA186" s="19">
        <f t="shared" si="38"/>
        <v>0</v>
      </c>
      <c r="BB186" s="19">
        <f t="shared" si="38"/>
        <v>0</v>
      </c>
      <c r="BC186" s="19">
        <f t="shared" si="38"/>
        <v>0</v>
      </c>
      <c r="BE186" s="22">
        <f t="shared" si="30"/>
        <v>0</v>
      </c>
      <c r="BF186" s="23">
        <f>BE186-$BH$1</f>
        <v>-32</v>
      </c>
      <c r="BG186" s="23">
        <f>BG180+BF186</f>
        <v>-256</v>
      </c>
    </row>
    <row r="187" spans="1:59" x14ac:dyDescent="0.3">
      <c r="D187" s="16"/>
      <c r="J187" s="16"/>
      <c r="P187" s="16"/>
      <c r="V187" s="16"/>
      <c r="AB187" s="16"/>
      <c r="AH187" s="16"/>
      <c r="AN187" s="16"/>
      <c r="AT187" s="16"/>
      <c r="AZ187" s="16"/>
      <c r="BB187">
        <v>8</v>
      </c>
    </row>
    <row r="188" spans="1:59" s="26" customFormat="1" x14ac:dyDescent="0.3">
      <c r="B188" s="27" t="s">
        <v>29</v>
      </c>
      <c r="E188" s="26">
        <f>SUM(E144+E150+E156+E162+E168+E174+E180+E186)</f>
        <v>0</v>
      </c>
      <c r="F188" s="26">
        <f t="shared" ref="F188:BC188" si="39">SUM(F144+F150+F156+F162+F168+F174+F180+F186)</f>
        <v>0</v>
      </c>
      <c r="G188" s="26">
        <f t="shared" si="39"/>
        <v>0</v>
      </c>
      <c r="H188" s="26">
        <f t="shared" si="39"/>
        <v>0</v>
      </c>
      <c r="I188" s="26">
        <f t="shared" si="39"/>
        <v>0</v>
      </c>
      <c r="J188" s="26">
        <f t="shared" si="39"/>
        <v>0</v>
      </c>
      <c r="K188" s="26">
        <f t="shared" si="39"/>
        <v>0</v>
      </c>
      <c r="L188" s="26">
        <f t="shared" si="39"/>
        <v>0</v>
      </c>
      <c r="M188" s="26">
        <f t="shared" si="39"/>
        <v>0</v>
      </c>
      <c r="N188" s="26">
        <f t="shared" si="39"/>
        <v>0</v>
      </c>
      <c r="O188" s="26">
        <f t="shared" si="39"/>
        <v>0</v>
      </c>
      <c r="P188" s="26">
        <f t="shared" si="39"/>
        <v>0</v>
      </c>
      <c r="Q188" s="26">
        <f t="shared" si="39"/>
        <v>0</v>
      </c>
      <c r="R188" s="26">
        <f t="shared" si="39"/>
        <v>0</v>
      </c>
      <c r="S188" s="26">
        <f t="shared" si="39"/>
        <v>0</v>
      </c>
      <c r="T188" s="26">
        <f t="shared" si="39"/>
        <v>0</v>
      </c>
      <c r="U188" s="26">
        <f t="shared" si="39"/>
        <v>0</v>
      </c>
      <c r="V188" s="26">
        <f t="shared" si="39"/>
        <v>0</v>
      </c>
      <c r="W188" s="26">
        <f t="shared" si="39"/>
        <v>0</v>
      </c>
      <c r="X188" s="26">
        <f t="shared" si="39"/>
        <v>0</v>
      </c>
      <c r="Y188" s="26">
        <f t="shared" si="39"/>
        <v>0</v>
      </c>
      <c r="Z188" s="26">
        <f t="shared" si="39"/>
        <v>0</v>
      </c>
      <c r="AA188" s="26">
        <f>SUM(AA144+AA150+AA156+AA162+AA168+AA174+AA180+AA186)</f>
        <v>0</v>
      </c>
      <c r="AB188" s="26">
        <f t="shared" si="39"/>
        <v>0</v>
      </c>
      <c r="AC188" s="26">
        <f t="shared" si="39"/>
        <v>0</v>
      </c>
      <c r="AD188" s="26">
        <f t="shared" si="39"/>
        <v>0</v>
      </c>
      <c r="AE188" s="26">
        <f t="shared" si="39"/>
        <v>0</v>
      </c>
      <c r="AF188" s="26">
        <f t="shared" si="39"/>
        <v>0</v>
      </c>
      <c r="AG188" s="26">
        <f t="shared" si="39"/>
        <v>0</v>
      </c>
      <c r="AH188" s="26">
        <f t="shared" si="39"/>
        <v>0</v>
      </c>
      <c r="AI188" s="26">
        <f t="shared" si="39"/>
        <v>0</v>
      </c>
      <c r="AJ188" s="26">
        <f t="shared" si="39"/>
        <v>0</v>
      </c>
      <c r="AK188" s="26">
        <f t="shared" si="39"/>
        <v>0</v>
      </c>
      <c r="AL188" s="26">
        <f t="shared" si="39"/>
        <v>0</v>
      </c>
      <c r="AM188" s="26">
        <f t="shared" si="39"/>
        <v>0</v>
      </c>
      <c r="AN188" s="26">
        <f t="shared" si="39"/>
        <v>0</v>
      </c>
      <c r="AO188" s="26">
        <f t="shared" si="39"/>
        <v>0</v>
      </c>
      <c r="AP188" s="26">
        <f t="shared" si="39"/>
        <v>0</v>
      </c>
      <c r="AQ188" s="26">
        <f t="shared" si="39"/>
        <v>0</v>
      </c>
      <c r="AR188" s="26">
        <f t="shared" si="39"/>
        <v>0</v>
      </c>
      <c r="AS188" s="26">
        <f t="shared" si="39"/>
        <v>0</v>
      </c>
      <c r="AT188" s="26">
        <f t="shared" si="39"/>
        <v>0</v>
      </c>
      <c r="AU188" s="26">
        <f t="shared" si="39"/>
        <v>0</v>
      </c>
      <c r="AV188" s="26">
        <f t="shared" si="39"/>
        <v>0</v>
      </c>
      <c r="AW188" s="26">
        <f t="shared" si="39"/>
        <v>0</v>
      </c>
      <c r="AX188" s="26">
        <f t="shared" si="39"/>
        <v>0</v>
      </c>
      <c r="AY188" s="26">
        <f t="shared" si="39"/>
        <v>0</v>
      </c>
      <c r="AZ188" s="26">
        <f t="shared" si="39"/>
        <v>0</v>
      </c>
      <c r="BA188" s="26">
        <f t="shared" si="39"/>
        <v>0</v>
      </c>
      <c r="BB188" s="26">
        <f t="shared" si="39"/>
        <v>0</v>
      </c>
      <c r="BC188" s="26">
        <f t="shared" si="39"/>
        <v>0</v>
      </c>
      <c r="BE188" s="14">
        <f>SUM(E188:BC188)</f>
        <v>0</v>
      </c>
      <c r="BF188" s="28">
        <f>SUM(BF138:BF187)</f>
        <v>-256</v>
      </c>
    </row>
    <row r="189" spans="1:59" s="14" customFormat="1" x14ac:dyDescent="0.3">
      <c r="B189" s="29" t="s">
        <v>30</v>
      </c>
      <c r="I189" s="14">
        <f>SUM(E188:I188)</f>
        <v>0</v>
      </c>
      <c r="J189" s="14">
        <f>J188</f>
        <v>0</v>
      </c>
      <c r="P189" s="14">
        <f>SUM(K188:P188)</f>
        <v>0</v>
      </c>
      <c r="V189" s="14">
        <f>SUM(Q188:V188)</f>
        <v>0</v>
      </c>
      <c r="AB189" s="14">
        <f>SUM(W188:AB188)</f>
        <v>0</v>
      </c>
      <c r="AH189" s="14">
        <f>SUM(AC188:AH188)</f>
        <v>0</v>
      </c>
      <c r="AN189" s="14">
        <f>SUM(AI188:AN188)</f>
        <v>0</v>
      </c>
      <c r="AT189" s="14">
        <f>SUM(AO188:AT188)</f>
        <v>0</v>
      </c>
      <c r="AZ189" s="14">
        <f>SUM(AU188:AZ188)</f>
        <v>0</v>
      </c>
    </row>
    <row r="190" spans="1:59" s="14" customFormat="1" ht="15" thickBot="1" x14ac:dyDescent="0.35">
      <c r="B190" s="29" t="s">
        <v>31</v>
      </c>
      <c r="I190" s="14">
        <f>16*8</f>
        <v>128</v>
      </c>
      <c r="J190" s="14">
        <f>8*2</f>
        <v>16</v>
      </c>
      <c r="P190" s="14">
        <f>4*8</f>
        <v>32</v>
      </c>
      <c r="V190" s="14">
        <v>0</v>
      </c>
      <c r="AB190" s="14">
        <v>8</v>
      </c>
      <c r="AH190" s="14">
        <v>8</v>
      </c>
      <c r="AN190" s="14">
        <f>4*8</f>
        <v>32</v>
      </c>
      <c r="AT190" s="14">
        <f>4*8</f>
        <v>32</v>
      </c>
      <c r="AZ190" s="14">
        <f>4*8</f>
        <v>32</v>
      </c>
    </row>
    <row r="191" spans="1:59" s="7" customFormat="1" ht="143.4" thickTop="1" thickBot="1" x14ac:dyDescent="0.35">
      <c r="B191" s="8"/>
      <c r="C191" s="8"/>
      <c r="D191" s="8"/>
      <c r="E191" s="9" t="s">
        <v>6</v>
      </c>
      <c r="F191" s="10" t="s">
        <v>7</v>
      </c>
      <c r="G191" s="10" t="s">
        <v>8</v>
      </c>
      <c r="H191" s="10" t="s">
        <v>9</v>
      </c>
      <c r="I191" s="10" t="s">
        <v>10</v>
      </c>
      <c r="J191" s="11" t="s">
        <v>11</v>
      </c>
      <c r="K191" s="9" t="s">
        <v>6</v>
      </c>
      <c r="L191" s="10" t="s">
        <v>7</v>
      </c>
      <c r="M191" s="10" t="s">
        <v>8</v>
      </c>
      <c r="N191" s="10" t="s">
        <v>9</v>
      </c>
      <c r="O191" s="10" t="s">
        <v>10</v>
      </c>
      <c r="P191" s="11" t="s">
        <v>11</v>
      </c>
      <c r="Q191" s="9" t="s">
        <v>6</v>
      </c>
      <c r="R191" s="10" t="s">
        <v>7</v>
      </c>
      <c r="S191" s="10" t="s">
        <v>8</v>
      </c>
      <c r="T191" s="10" t="s">
        <v>9</v>
      </c>
      <c r="U191" s="10" t="s">
        <v>10</v>
      </c>
      <c r="V191" s="11" t="s">
        <v>11</v>
      </c>
      <c r="W191" s="9" t="s">
        <v>6</v>
      </c>
      <c r="X191" s="10" t="s">
        <v>7</v>
      </c>
      <c r="Y191" s="10" t="s">
        <v>8</v>
      </c>
      <c r="Z191" s="10" t="s">
        <v>9</v>
      </c>
      <c r="AA191" s="10" t="s">
        <v>10</v>
      </c>
      <c r="AB191" s="11" t="s">
        <v>11</v>
      </c>
      <c r="AC191" s="9" t="s">
        <v>6</v>
      </c>
      <c r="AD191" s="10" t="s">
        <v>7</v>
      </c>
      <c r="AE191" s="10" t="s">
        <v>8</v>
      </c>
      <c r="AF191" s="10" t="s">
        <v>9</v>
      </c>
      <c r="AG191" s="10" t="s">
        <v>10</v>
      </c>
      <c r="AH191" s="11" t="s">
        <v>11</v>
      </c>
      <c r="AI191" s="9" t="s">
        <v>6</v>
      </c>
      <c r="AJ191" s="10" t="s">
        <v>7</v>
      </c>
      <c r="AK191" s="10" t="s">
        <v>12</v>
      </c>
      <c r="AL191" s="10" t="s">
        <v>9</v>
      </c>
      <c r="AM191" s="10" t="s">
        <v>10</v>
      </c>
      <c r="AN191" s="11" t="s">
        <v>11</v>
      </c>
      <c r="AO191" s="9" t="s">
        <v>6</v>
      </c>
      <c r="AP191" s="10" t="s">
        <v>7</v>
      </c>
      <c r="AQ191" s="10" t="s">
        <v>12</v>
      </c>
      <c r="AR191" s="10" t="s">
        <v>9</v>
      </c>
      <c r="AS191" s="10" t="s">
        <v>10</v>
      </c>
      <c r="AT191" s="11" t="s">
        <v>11</v>
      </c>
      <c r="AU191" s="9" t="s">
        <v>6</v>
      </c>
      <c r="AV191" s="10" t="s">
        <v>7</v>
      </c>
      <c r="AW191" s="10" t="s">
        <v>12</v>
      </c>
      <c r="AX191" s="10" t="s">
        <v>9</v>
      </c>
      <c r="AY191" s="10" t="s">
        <v>10</v>
      </c>
      <c r="AZ191" s="11" t="s">
        <v>11</v>
      </c>
      <c r="BA191" s="12"/>
      <c r="BB191" s="13"/>
      <c r="BC191" s="13"/>
      <c r="BD191" s="13"/>
      <c r="BE191" s="14"/>
    </row>
    <row r="192" spans="1:59" ht="15.75" customHeight="1" x14ac:dyDescent="0.3">
      <c r="A192" s="35" t="s">
        <v>55</v>
      </c>
      <c r="B192" t="s">
        <v>54</v>
      </c>
      <c r="C192" s="15" t="s">
        <v>15</v>
      </c>
      <c r="D192" s="16"/>
      <c r="P192" s="16"/>
      <c r="V192" s="16"/>
      <c r="AB192" s="16"/>
      <c r="AH192" s="16"/>
      <c r="AN192" s="16"/>
      <c r="AT192" s="16"/>
      <c r="AZ192" s="16"/>
      <c r="BB192" s="17"/>
      <c r="BC192" s="17"/>
      <c r="BD192" s="17"/>
      <c r="BE192" s="14">
        <f t="shared" ref="BE192:BE245" si="40">SUM(E192:BC192)</f>
        <v>0</v>
      </c>
    </row>
    <row r="193" spans="1:59" x14ac:dyDescent="0.3">
      <c r="A193" s="36"/>
      <c r="B193" s="15" t="s">
        <v>83</v>
      </c>
      <c r="C193" s="15" t="s">
        <v>16</v>
      </c>
      <c r="D193" s="16"/>
      <c r="G193" s="18"/>
      <c r="J193" s="16"/>
      <c r="P193" s="16"/>
      <c r="V193" s="16"/>
      <c r="AB193" s="16"/>
      <c r="AH193" s="16"/>
      <c r="AN193" s="16"/>
      <c r="AT193" s="16"/>
      <c r="AZ193" s="16"/>
      <c r="BE193" s="14">
        <f t="shared" si="40"/>
        <v>0</v>
      </c>
    </row>
    <row r="194" spans="1:59" x14ac:dyDescent="0.3">
      <c r="A194" s="36"/>
      <c r="C194" s="15" t="s">
        <v>17</v>
      </c>
      <c r="D194" s="16"/>
      <c r="J194" s="16"/>
      <c r="P194" s="16"/>
      <c r="V194" s="16"/>
      <c r="AB194" s="16"/>
      <c r="AH194" s="16"/>
      <c r="AN194" s="16"/>
      <c r="AT194" s="16"/>
      <c r="AZ194" s="16"/>
      <c r="BE194" s="14">
        <f t="shared" si="40"/>
        <v>0</v>
      </c>
    </row>
    <row r="195" spans="1:59" x14ac:dyDescent="0.3">
      <c r="A195" s="36"/>
      <c r="C195" s="15" t="s">
        <v>18</v>
      </c>
      <c r="D195" s="16"/>
      <c r="J195" s="16"/>
      <c r="P195" s="16"/>
      <c r="V195" s="16"/>
      <c r="AB195" s="16"/>
      <c r="AH195" s="16"/>
      <c r="AN195" s="16"/>
      <c r="AT195" s="16"/>
      <c r="AZ195" s="16"/>
      <c r="BE195" s="14">
        <f t="shared" si="40"/>
        <v>0</v>
      </c>
    </row>
    <row r="196" spans="1:59" x14ac:dyDescent="0.3">
      <c r="A196" s="36"/>
      <c r="C196" s="15" t="s">
        <v>19</v>
      </c>
      <c r="D196" s="16"/>
      <c r="J196" s="16"/>
      <c r="P196" s="16"/>
      <c r="V196" s="16"/>
      <c r="AB196" s="16"/>
      <c r="AH196" s="16"/>
      <c r="AN196" s="16"/>
      <c r="AT196" s="16"/>
      <c r="AZ196" s="16"/>
      <c r="BC196" s="18"/>
      <c r="BE196" s="14">
        <f t="shared" si="40"/>
        <v>0</v>
      </c>
    </row>
    <row r="197" spans="1:59" s="19" customFormat="1" x14ac:dyDescent="0.3">
      <c r="A197" s="36"/>
      <c r="B197" s="19" t="s">
        <v>21</v>
      </c>
      <c r="D197" s="20"/>
      <c r="E197" s="19">
        <f>SUM(E192:E196)</f>
        <v>0</v>
      </c>
      <c r="F197" s="19">
        <f t="shared" ref="F197:BC197" si="41">SUM(F192:F196)</f>
        <v>0</v>
      </c>
      <c r="G197" s="19">
        <f t="shared" si="41"/>
        <v>0</v>
      </c>
      <c r="H197" s="19">
        <f t="shared" si="41"/>
        <v>0</v>
      </c>
      <c r="I197" s="19">
        <f t="shared" si="41"/>
        <v>0</v>
      </c>
      <c r="J197" s="19">
        <f t="shared" si="41"/>
        <v>0</v>
      </c>
      <c r="K197" s="21">
        <f t="shared" si="41"/>
        <v>0</v>
      </c>
      <c r="L197" s="19">
        <f t="shared" si="41"/>
        <v>0</v>
      </c>
      <c r="M197" s="19">
        <f t="shared" si="41"/>
        <v>0</v>
      </c>
      <c r="N197" s="19">
        <f t="shared" si="41"/>
        <v>0</v>
      </c>
      <c r="O197" s="19">
        <f t="shared" si="41"/>
        <v>0</v>
      </c>
      <c r="P197" s="20">
        <f t="shared" si="41"/>
        <v>0</v>
      </c>
      <c r="Q197" s="19">
        <f t="shared" si="41"/>
        <v>0</v>
      </c>
      <c r="R197" s="19">
        <f t="shared" si="41"/>
        <v>0</v>
      </c>
      <c r="S197" s="19">
        <f t="shared" si="41"/>
        <v>0</v>
      </c>
      <c r="T197" s="19">
        <f t="shared" si="41"/>
        <v>0</v>
      </c>
      <c r="U197" s="19">
        <f t="shared" si="41"/>
        <v>0</v>
      </c>
      <c r="V197" s="20">
        <f t="shared" si="41"/>
        <v>0</v>
      </c>
      <c r="W197" s="19">
        <f t="shared" si="41"/>
        <v>0</v>
      </c>
      <c r="X197" s="19">
        <f t="shared" si="41"/>
        <v>0</v>
      </c>
      <c r="Y197" s="19">
        <f t="shared" si="41"/>
        <v>0</v>
      </c>
      <c r="Z197" s="19">
        <f t="shared" si="41"/>
        <v>0</v>
      </c>
      <c r="AA197" s="19">
        <f t="shared" si="41"/>
        <v>0</v>
      </c>
      <c r="AB197" s="20">
        <f t="shared" si="41"/>
        <v>0</v>
      </c>
      <c r="AC197" s="19">
        <f t="shared" si="41"/>
        <v>0</v>
      </c>
      <c r="AD197" s="19">
        <f t="shared" si="41"/>
        <v>0</v>
      </c>
      <c r="AE197" s="19">
        <f t="shared" si="41"/>
        <v>0</v>
      </c>
      <c r="AF197" s="19">
        <f t="shared" si="41"/>
        <v>0</v>
      </c>
      <c r="AG197" s="19">
        <f t="shared" si="41"/>
        <v>0</v>
      </c>
      <c r="AH197" s="20">
        <f t="shared" si="41"/>
        <v>0</v>
      </c>
      <c r="AI197" s="19">
        <f t="shared" si="41"/>
        <v>0</v>
      </c>
      <c r="AJ197" s="19">
        <f t="shared" si="41"/>
        <v>0</v>
      </c>
      <c r="AK197" s="19">
        <f t="shared" si="41"/>
        <v>0</v>
      </c>
      <c r="AL197" s="19">
        <f t="shared" si="41"/>
        <v>0</v>
      </c>
      <c r="AM197" s="19">
        <f t="shared" si="41"/>
        <v>0</v>
      </c>
      <c r="AN197" s="20">
        <f t="shared" si="41"/>
        <v>0</v>
      </c>
      <c r="AO197" s="19">
        <f t="shared" si="41"/>
        <v>0</v>
      </c>
      <c r="AP197" s="19">
        <f t="shared" si="41"/>
        <v>0</v>
      </c>
      <c r="AQ197" s="19">
        <f t="shared" si="41"/>
        <v>0</v>
      </c>
      <c r="AR197" s="19">
        <f t="shared" si="41"/>
        <v>0</v>
      </c>
      <c r="AS197" s="19">
        <f t="shared" si="41"/>
        <v>0</v>
      </c>
      <c r="AT197" s="20">
        <f t="shared" si="41"/>
        <v>0</v>
      </c>
      <c r="AU197" s="19">
        <f t="shared" si="41"/>
        <v>0</v>
      </c>
      <c r="AV197" s="19">
        <f t="shared" si="41"/>
        <v>0</v>
      </c>
      <c r="AW197" s="19">
        <f t="shared" si="41"/>
        <v>0</v>
      </c>
      <c r="AX197" s="19">
        <f t="shared" si="41"/>
        <v>0</v>
      </c>
      <c r="AY197" s="19">
        <f t="shared" si="41"/>
        <v>0</v>
      </c>
      <c r="AZ197" s="20">
        <f t="shared" si="41"/>
        <v>0</v>
      </c>
      <c r="BA197" s="19">
        <f t="shared" si="41"/>
        <v>0</v>
      </c>
      <c r="BB197" s="24">
        <f t="shared" si="41"/>
        <v>0</v>
      </c>
      <c r="BC197" s="25">
        <f t="shared" si="41"/>
        <v>0</v>
      </c>
      <c r="BD197" s="25"/>
      <c r="BE197" s="22">
        <f t="shared" si="40"/>
        <v>0</v>
      </c>
      <c r="BF197" s="23">
        <f>BE197-$BH$1</f>
        <v>-32</v>
      </c>
      <c r="BG197" s="23">
        <f>BG191+BF197</f>
        <v>-32</v>
      </c>
    </row>
    <row r="198" spans="1:59" x14ac:dyDescent="0.3">
      <c r="A198" s="36"/>
      <c r="B198" t="s">
        <v>56</v>
      </c>
      <c r="C198" s="15" t="s">
        <v>15</v>
      </c>
      <c r="D198" s="16"/>
      <c r="J198" s="16"/>
      <c r="P198" s="16"/>
      <c r="V198" s="16"/>
      <c r="AB198" s="16"/>
      <c r="AH198" s="16"/>
      <c r="AN198" s="16"/>
      <c r="AT198" s="16"/>
      <c r="AZ198" s="16"/>
      <c r="BB198" s="17"/>
      <c r="BC198" s="18"/>
      <c r="BD198" s="17"/>
      <c r="BE198" s="14">
        <f t="shared" si="40"/>
        <v>0</v>
      </c>
    </row>
    <row r="199" spans="1:59" x14ac:dyDescent="0.3">
      <c r="A199" s="36"/>
      <c r="B199" s="15">
        <v>43926</v>
      </c>
      <c r="C199" s="15" t="s">
        <v>16</v>
      </c>
      <c r="D199" s="16"/>
      <c r="J199" s="16"/>
      <c r="P199" s="16"/>
      <c r="V199" s="16"/>
      <c r="AB199" s="16"/>
      <c r="AH199" s="16"/>
      <c r="AN199" s="16"/>
      <c r="AT199" s="16"/>
      <c r="AZ199" s="16"/>
      <c r="BC199" s="18"/>
      <c r="BE199" s="14">
        <f t="shared" si="40"/>
        <v>0</v>
      </c>
    </row>
    <row r="200" spans="1:59" x14ac:dyDescent="0.3">
      <c r="A200" s="36"/>
      <c r="C200" s="15" t="s">
        <v>17</v>
      </c>
      <c r="D200" s="16"/>
      <c r="J200" s="16"/>
      <c r="P200" s="16"/>
      <c r="V200" s="16"/>
      <c r="AB200" s="16"/>
      <c r="AH200" s="16"/>
      <c r="AN200" s="16"/>
      <c r="AT200" s="16"/>
      <c r="AZ200" s="16"/>
      <c r="BE200" s="14">
        <f t="shared" si="40"/>
        <v>0</v>
      </c>
    </row>
    <row r="201" spans="1:59" x14ac:dyDescent="0.3">
      <c r="A201" s="36"/>
      <c r="C201" s="15" t="s">
        <v>18</v>
      </c>
      <c r="D201" s="16"/>
      <c r="J201" s="16"/>
      <c r="P201" s="16"/>
      <c r="V201" s="16"/>
      <c r="AB201" s="16"/>
      <c r="AH201" s="16"/>
      <c r="AN201" s="16"/>
      <c r="AT201" s="16"/>
      <c r="AZ201" s="16"/>
      <c r="BE201" s="14">
        <f t="shared" si="40"/>
        <v>0</v>
      </c>
    </row>
    <row r="202" spans="1:59" x14ac:dyDescent="0.3">
      <c r="A202" s="36"/>
      <c r="C202" s="15" t="s">
        <v>19</v>
      </c>
      <c r="D202" s="16"/>
      <c r="J202" s="16"/>
      <c r="P202" s="16"/>
      <c r="V202" s="16"/>
      <c r="AB202" s="16"/>
      <c r="AH202" s="16"/>
      <c r="AN202" s="16"/>
      <c r="AT202" s="16"/>
      <c r="AZ202" s="16"/>
      <c r="BE202" s="14">
        <f t="shared" si="40"/>
        <v>0</v>
      </c>
    </row>
    <row r="203" spans="1:59" s="19" customFormat="1" x14ac:dyDescent="0.3">
      <c r="A203" s="36"/>
      <c r="B203" s="19" t="s">
        <v>21</v>
      </c>
      <c r="D203" s="20"/>
      <c r="E203" s="19">
        <f>SUM(E198:E202)</f>
        <v>0</v>
      </c>
      <c r="F203" s="19">
        <f t="shared" ref="F203:BC203" si="42">SUM(F198:F202)</f>
        <v>0</v>
      </c>
      <c r="G203" s="19">
        <f t="shared" si="42"/>
        <v>0</v>
      </c>
      <c r="H203" s="19">
        <f t="shared" si="42"/>
        <v>0</v>
      </c>
      <c r="I203" s="19">
        <f t="shared" si="42"/>
        <v>0</v>
      </c>
      <c r="J203" s="19">
        <f t="shared" si="42"/>
        <v>0</v>
      </c>
      <c r="K203" s="21">
        <f t="shared" si="42"/>
        <v>0</v>
      </c>
      <c r="L203" s="19">
        <f t="shared" si="42"/>
        <v>0</v>
      </c>
      <c r="M203" s="19">
        <f t="shared" si="42"/>
        <v>0</v>
      </c>
      <c r="N203" s="19">
        <f t="shared" si="42"/>
        <v>0</v>
      </c>
      <c r="O203" s="19">
        <f t="shared" si="42"/>
        <v>0</v>
      </c>
      <c r="P203" s="20">
        <f t="shared" si="42"/>
        <v>0</v>
      </c>
      <c r="Q203" s="19">
        <f t="shared" si="42"/>
        <v>0</v>
      </c>
      <c r="R203" s="19">
        <f t="shared" si="42"/>
        <v>0</v>
      </c>
      <c r="S203" s="19">
        <f t="shared" si="42"/>
        <v>0</v>
      </c>
      <c r="T203" s="19">
        <f t="shared" si="42"/>
        <v>0</v>
      </c>
      <c r="U203" s="19">
        <f t="shared" si="42"/>
        <v>0</v>
      </c>
      <c r="V203" s="20">
        <f t="shared" si="42"/>
        <v>0</v>
      </c>
      <c r="W203" s="19">
        <f t="shared" si="42"/>
        <v>0</v>
      </c>
      <c r="X203" s="19">
        <f t="shared" si="42"/>
        <v>0</v>
      </c>
      <c r="Y203" s="19">
        <f t="shared" si="42"/>
        <v>0</v>
      </c>
      <c r="Z203" s="19">
        <f t="shared" si="42"/>
        <v>0</v>
      </c>
      <c r="AA203" s="19">
        <f t="shared" si="42"/>
        <v>0</v>
      </c>
      <c r="AB203" s="20">
        <f t="shared" si="42"/>
        <v>0</v>
      </c>
      <c r="AC203" s="19">
        <f t="shared" si="42"/>
        <v>0</v>
      </c>
      <c r="AD203" s="19">
        <f t="shared" si="42"/>
        <v>0</v>
      </c>
      <c r="AE203" s="19">
        <f t="shared" si="42"/>
        <v>0</v>
      </c>
      <c r="AF203" s="19">
        <f t="shared" si="42"/>
        <v>0</v>
      </c>
      <c r="AG203" s="19">
        <f t="shared" si="42"/>
        <v>0</v>
      </c>
      <c r="AH203" s="20">
        <f t="shared" si="42"/>
        <v>0</v>
      </c>
      <c r="AI203" s="19">
        <f t="shared" si="42"/>
        <v>0</v>
      </c>
      <c r="AJ203" s="19">
        <f t="shared" si="42"/>
        <v>0</v>
      </c>
      <c r="AK203" s="19">
        <f t="shared" si="42"/>
        <v>0</v>
      </c>
      <c r="AL203" s="19">
        <f t="shared" si="42"/>
        <v>0</v>
      </c>
      <c r="AM203" s="19">
        <f t="shared" si="42"/>
        <v>0</v>
      </c>
      <c r="AN203" s="20">
        <f t="shared" si="42"/>
        <v>0</v>
      </c>
      <c r="AO203" s="19">
        <f t="shared" si="42"/>
        <v>0</v>
      </c>
      <c r="AP203" s="19">
        <f t="shared" si="42"/>
        <v>0</v>
      </c>
      <c r="AQ203" s="19">
        <f t="shared" si="42"/>
        <v>0</v>
      </c>
      <c r="AR203" s="19">
        <f t="shared" si="42"/>
        <v>0</v>
      </c>
      <c r="AS203" s="19">
        <f t="shared" si="42"/>
        <v>0</v>
      </c>
      <c r="AT203" s="20">
        <f t="shared" si="42"/>
        <v>0</v>
      </c>
      <c r="AU203" s="19">
        <f t="shared" si="42"/>
        <v>0</v>
      </c>
      <c r="AV203" s="19">
        <f t="shared" si="42"/>
        <v>0</v>
      </c>
      <c r="AW203" s="19">
        <f t="shared" si="42"/>
        <v>0</v>
      </c>
      <c r="AX203" s="19">
        <f t="shared" si="42"/>
        <v>0</v>
      </c>
      <c r="AY203" s="19">
        <f t="shared" si="42"/>
        <v>0</v>
      </c>
      <c r="AZ203" s="20">
        <f t="shared" si="42"/>
        <v>0</v>
      </c>
      <c r="BA203" s="19">
        <f t="shared" si="42"/>
        <v>0</v>
      </c>
      <c r="BB203" s="24">
        <f t="shared" si="42"/>
        <v>0</v>
      </c>
      <c r="BC203" s="25">
        <f t="shared" si="42"/>
        <v>0</v>
      </c>
      <c r="BD203" s="25"/>
      <c r="BE203" s="22">
        <f t="shared" si="40"/>
        <v>0</v>
      </c>
      <c r="BF203" s="23">
        <f>BE203-$BH$1</f>
        <v>-32</v>
      </c>
      <c r="BG203" s="23">
        <f>BG197+BF203</f>
        <v>-64</v>
      </c>
    </row>
    <row r="204" spans="1:59" x14ac:dyDescent="0.3">
      <c r="A204" s="36"/>
      <c r="B204" t="s">
        <v>57</v>
      </c>
      <c r="C204" s="15" t="s">
        <v>15</v>
      </c>
      <c r="D204" s="16"/>
      <c r="J204" s="16"/>
      <c r="P204" s="16"/>
      <c r="V204" s="16"/>
      <c r="AB204" s="16"/>
      <c r="AH204" s="16"/>
      <c r="AN204" s="16"/>
      <c r="AT204" s="16"/>
      <c r="AZ204" s="16"/>
      <c r="BB204" s="17"/>
      <c r="BC204" s="18"/>
      <c r="BD204" s="17"/>
      <c r="BE204" s="14">
        <f t="shared" si="40"/>
        <v>0</v>
      </c>
    </row>
    <row r="205" spans="1:59" x14ac:dyDescent="0.3">
      <c r="A205" s="36"/>
      <c r="B205" s="15">
        <v>43933</v>
      </c>
      <c r="C205" s="15" t="s">
        <v>16</v>
      </c>
      <c r="D205" s="16"/>
      <c r="G205" s="18"/>
      <c r="J205" s="16"/>
      <c r="P205" s="16"/>
      <c r="V205" s="16"/>
      <c r="AB205" s="16"/>
      <c r="AH205" s="16"/>
      <c r="AN205" s="16"/>
      <c r="AT205" s="16"/>
      <c r="AZ205" s="16"/>
      <c r="BC205" s="18"/>
      <c r="BE205" s="14">
        <f t="shared" si="40"/>
        <v>0</v>
      </c>
    </row>
    <row r="206" spans="1:59" x14ac:dyDescent="0.3">
      <c r="A206" s="36"/>
      <c r="C206" s="15" t="s">
        <v>17</v>
      </c>
      <c r="D206" s="16"/>
      <c r="J206" s="16"/>
      <c r="P206" s="16"/>
      <c r="V206" s="16"/>
      <c r="AB206" s="16"/>
      <c r="AH206" s="16"/>
      <c r="AN206" s="16"/>
      <c r="AT206" s="16"/>
      <c r="AZ206" s="16"/>
      <c r="BC206" s="18"/>
      <c r="BE206" s="14">
        <f t="shared" si="40"/>
        <v>0</v>
      </c>
    </row>
    <row r="207" spans="1:59" x14ac:dyDescent="0.3">
      <c r="A207" s="36"/>
      <c r="C207" s="15" t="s">
        <v>18</v>
      </c>
      <c r="D207" s="16"/>
      <c r="J207" s="16"/>
      <c r="P207" s="16"/>
      <c r="V207" s="16"/>
      <c r="AB207" s="16"/>
      <c r="AH207" s="16"/>
      <c r="AN207" s="16"/>
      <c r="AT207" s="16"/>
      <c r="AZ207" s="16"/>
      <c r="BC207" s="18"/>
      <c r="BE207" s="14">
        <f t="shared" si="40"/>
        <v>0</v>
      </c>
    </row>
    <row r="208" spans="1:59" x14ac:dyDescent="0.3">
      <c r="A208" s="36"/>
      <c r="C208" s="15" t="s">
        <v>19</v>
      </c>
      <c r="D208" s="16"/>
      <c r="J208" s="16"/>
      <c r="P208" s="16"/>
      <c r="V208" s="16"/>
      <c r="AB208" s="16"/>
      <c r="AH208" s="16"/>
      <c r="AN208" s="16"/>
      <c r="AT208" s="16"/>
      <c r="AZ208" s="16"/>
      <c r="BE208" s="14">
        <f t="shared" si="40"/>
        <v>0</v>
      </c>
    </row>
    <row r="209" spans="1:59" s="19" customFormat="1" x14ac:dyDescent="0.3">
      <c r="A209" s="36"/>
      <c r="B209" s="19" t="s">
        <v>21</v>
      </c>
      <c r="D209" s="20"/>
      <c r="E209" s="19">
        <f>SUM(E204:E208)</f>
        <v>0</v>
      </c>
      <c r="F209" s="19">
        <f t="shared" ref="F209:BC209" si="43">SUM(F204:F208)</f>
        <v>0</v>
      </c>
      <c r="G209" s="19">
        <f t="shared" si="43"/>
        <v>0</v>
      </c>
      <c r="H209" s="19">
        <f t="shared" si="43"/>
        <v>0</v>
      </c>
      <c r="I209" s="19">
        <f t="shared" si="43"/>
        <v>0</v>
      </c>
      <c r="J209" s="19">
        <f t="shared" si="43"/>
        <v>0</v>
      </c>
      <c r="K209" s="21">
        <f t="shared" si="43"/>
        <v>0</v>
      </c>
      <c r="L209" s="19">
        <f t="shared" si="43"/>
        <v>0</v>
      </c>
      <c r="M209" s="19">
        <f t="shared" si="43"/>
        <v>0</v>
      </c>
      <c r="N209" s="19">
        <f t="shared" si="43"/>
        <v>0</v>
      </c>
      <c r="O209" s="19">
        <f t="shared" si="43"/>
        <v>0</v>
      </c>
      <c r="P209" s="20">
        <f t="shared" si="43"/>
        <v>0</v>
      </c>
      <c r="Q209" s="19">
        <f t="shared" si="43"/>
        <v>0</v>
      </c>
      <c r="R209" s="19">
        <f t="shared" si="43"/>
        <v>0</v>
      </c>
      <c r="S209" s="19">
        <f t="shared" si="43"/>
        <v>0</v>
      </c>
      <c r="T209" s="19">
        <f t="shared" si="43"/>
        <v>0</v>
      </c>
      <c r="U209" s="19">
        <f t="shared" si="43"/>
        <v>0</v>
      </c>
      <c r="V209" s="20">
        <f t="shared" si="43"/>
        <v>0</v>
      </c>
      <c r="W209" s="19">
        <f t="shared" si="43"/>
        <v>0</v>
      </c>
      <c r="X209" s="19">
        <f t="shared" si="43"/>
        <v>0</v>
      </c>
      <c r="Y209" s="19">
        <f t="shared" si="43"/>
        <v>0</v>
      </c>
      <c r="Z209" s="19">
        <f t="shared" si="43"/>
        <v>0</v>
      </c>
      <c r="AA209" s="19">
        <f t="shared" si="43"/>
        <v>0</v>
      </c>
      <c r="AB209" s="20">
        <f t="shared" si="43"/>
        <v>0</v>
      </c>
      <c r="AC209" s="19">
        <f t="shared" si="43"/>
        <v>0</v>
      </c>
      <c r="AD209" s="19">
        <f t="shared" si="43"/>
        <v>0</v>
      </c>
      <c r="AE209" s="19">
        <f t="shared" si="43"/>
        <v>0</v>
      </c>
      <c r="AF209" s="19">
        <f t="shared" si="43"/>
        <v>0</v>
      </c>
      <c r="AG209" s="19">
        <f t="shared" si="43"/>
        <v>0</v>
      </c>
      <c r="AH209" s="20">
        <f t="shared" si="43"/>
        <v>0</v>
      </c>
      <c r="AI209" s="19">
        <f t="shared" si="43"/>
        <v>0</v>
      </c>
      <c r="AJ209" s="19">
        <f t="shared" si="43"/>
        <v>0</v>
      </c>
      <c r="AK209" s="19">
        <f t="shared" si="43"/>
        <v>0</v>
      </c>
      <c r="AL209" s="19">
        <f t="shared" si="43"/>
        <v>0</v>
      </c>
      <c r="AM209" s="19">
        <f t="shared" si="43"/>
        <v>0</v>
      </c>
      <c r="AN209" s="20">
        <f t="shared" si="43"/>
        <v>0</v>
      </c>
      <c r="AO209" s="19">
        <f t="shared" si="43"/>
        <v>0</v>
      </c>
      <c r="AP209" s="19">
        <f t="shared" si="43"/>
        <v>0</v>
      </c>
      <c r="AQ209" s="19">
        <f t="shared" si="43"/>
        <v>0</v>
      </c>
      <c r="AR209" s="19">
        <f t="shared" si="43"/>
        <v>0</v>
      </c>
      <c r="AS209" s="19">
        <f t="shared" si="43"/>
        <v>0</v>
      </c>
      <c r="AT209" s="20">
        <f t="shared" si="43"/>
        <v>0</v>
      </c>
      <c r="AU209" s="19">
        <f t="shared" si="43"/>
        <v>0</v>
      </c>
      <c r="AV209" s="19">
        <f t="shared" si="43"/>
        <v>0</v>
      </c>
      <c r="AW209" s="19">
        <f t="shared" si="43"/>
        <v>0</v>
      </c>
      <c r="AX209" s="19">
        <f t="shared" si="43"/>
        <v>0</v>
      </c>
      <c r="AY209" s="19">
        <f t="shared" si="43"/>
        <v>0</v>
      </c>
      <c r="AZ209" s="20">
        <f t="shared" si="43"/>
        <v>0</v>
      </c>
      <c r="BA209" s="19">
        <f t="shared" si="43"/>
        <v>0</v>
      </c>
      <c r="BB209" s="24">
        <f t="shared" si="43"/>
        <v>0</v>
      </c>
      <c r="BC209" s="25">
        <f t="shared" si="43"/>
        <v>0</v>
      </c>
      <c r="BD209" s="25"/>
      <c r="BE209" s="22">
        <f t="shared" si="40"/>
        <v>0</v>
      </c>
      <c r="BF209" s="23">
        <f>BE209-$BH$1</f>
        <v>-32</v>
      </c>
      <c r="BG209" s="23">
        <f>BG203+BF209</f>
        <v>-96</v>
      </c>
    </row>
    <row r="210" spans="1:59" x14ac:dyDescent="0.3">
      <c r="A210" s="36"/>
      <c r="B210" t="s">
        <v>58</v>
      </c>
      <c r="C210" s="15" t="s">
        <v>15</v>
      </c>
      <c r="D210" s="16"/>
      <c r="J210" s="16"/>
      <c r="P210" s="16"/>
      <c r="V210" s="16"/>
      <c r="AB210" s="16"/>
      <c r="AH210" s="16"/>
      <c r="AN210" s="16"/>
      <c r="AT210" s="16"/>
      <c r="AZ210" s="16"/>
      <c r="BB210" s="17"/>
      <c r="BC210" s="18"/>
      <c r="BD210" s="17"/>
      <c r="BE210" s="14">
        <f t="shared" si="40"/>
        <v>0</v>
      </c>
    </row>
    <row r="211" spans="1:59" x14ac:dyDescent="0.3">
      <c r="A211" s="36"/>
      <c r="B211" s="15">
        <v>43940</v>
      </c>
      <c r="C211" s="15" t="s">
        <v>16</v>
      </c>
      <c r="D211" s="16"/>
      <c r="J211" s="16"/>
      <c r="P211" s="16"/>
      <c r="V211" s="16"/>
      <c r="AB211" s="16"/>
      <c r="AH211" s="16"/>
      <c r="AN211" s="16"/>
      <c r="AT211" s="16"/>
      <c r="AZ211" s="16"/>
      <c r="BC211" s="18"/>
      <c r="BE211" s="14">
        <f t="shared" si="40"/>
        <v>0</v>
      </c>
    </row>
    <row r="212" spans="1:59" x14ac:dyDescent="0.3">
      <c r="A212" s="36"/>
      <c r="C212" s="15" t="s">
        <v>17</v>
      </c>
      <c r="D212" s="16"/>
      <c r="J212" s="16"/>
      <c r="P212" s="16"/>
      <c r="V212" s="16"/>
      <c r="AB212" s="16"/>
      <c r="AH212" s="16"/>
      <c r="AN212" s="16"/>
      <c r="AT212" s="16"/>
      <c r="AZ212" s="16"/>
      <c r="BE212" s="14">
        <f t="shared" si="40"/>
        <v>0</v>
      </c>
    </row>
    <row r="213" spans="1:59" x14ac:dyDescent="0.3">
      <c r="A213" s="36"/>
      <c r="C213" s="15" t="s">
        <v>18</v>
      </c>
      <c r="D213" s="16"/>
      <c r="H213" s="18"/>
      <c r="J213" s="16"/>
      <c r="P213" s="16"/>
      <c r="V213" s="16"/>
      <c r="AB213" s="16"/>
      <c r="AH213" s="16"/>
      <c r="AN213" s="16"/>
      <c r="AT213" s="16"/>
      <c r="AZ213" s="16"/>
      <c r="BE213" s="14">
        <f t="shared" si="40"/>
        <v>0</v>
      </c>
    </row>
    <row r="214" spans="1:59" x14ac:dyDescent="0.3">
      <c r="A214" s="36"/>
      <c r="C214" s="15" t="s">
        <v>19</v>
      </c>
      <c r="D214" s="16"/>
      <c r="P214" s="16"/>
      <c r="V214" s="16"/>
      <c r="AB214" s="16"/>
      <c r="AH214" s="16"/>
      <c r="AN214" s="16"/>
      <c r="AT214" s="16"/>
      <c r="AZ214" s="16"/>
      <c r="BE214" s="14">
        <f t="shared" si="40"/>
        <v>0</v>
      </c>
    </row>
    <row r="215" spans="1:59" s="19" customFormat="1" x14ac:dyDescent="0.3">
      <c r="A215" s="36"/>
      <c r="B215" s="19" t="s">
        <v>21</v>
      </c>
      <c r="D215" s="20"/>
      <c r="E215" s="19">
        <f>SUM(E210:E214)</f>
        <v>0</v>
      </c>
      <c r="F215" s="19">
        <f t="shared" ref="F215:BC215" si="44">SUM(F210:F214)</f>
        <v>0</v>
      </c>
      <c r="G215" s="19">
        <f t="shared" si="44"/>
        <v>0</v>
      </c>
      <c r="H215" s="19">
        <f t="shared" si="44"/>
        <v>0</v>
      </c>
      <c r="I215" s="19">
        <f t="shared" si="44"/>
        <v>0</v>
      </c>
      <c r="J215" s="19">
        <f t="shared" si="44"/>
        <v>0</v>
      </c>
      <c r="K215" s="21">
        <f t="shared" si="44"/>
        <v>0</v>
      </c>
      <c r="L215" s="19">
        <f t="shared" si="44"/>
        <v>0</v>
      </c>
      <c r="M215" s="19">
        <f t="shared" si="44"/>
        <v>0</v>
      </c>
      <c r="N215" s="19">
        <f t="shared" si="44"/>
        <v>0</v>
      </c>
      <c r="O215" s="19">
        <f t="shared" si="44"/>
        <v>0</v>
      </c>
      <c r="P215" s="20">
        <f t="shared" si="44"/>
        <v>0</v>
      </c>
      <c r="Q215" s="19">
        <f t="shared" si="44"/>
        <v>0</v>
      </c>
      <c r="R215" s="19">
        <f t="shared" si="44"/>
        <v>0</v>
      </c>
      <c r="S215" s="19">
        <f t="shared" si="44"/>
        <v>0</v>
      </c>
      <c r="T215" s="19">
        <f t="shared" si="44"/>
        <v>0</v>
      </c>
      <c r="U215" s="19">
        <f t="shared" si="44"/>
        <v>0</v>
      </c>
      <c r="V215" s="20">
        <f t="shared" si="44"/>
        <v>0</v>
      </c>
      <c r="W215" s="19">
        <f t="shared" si="44"/>
        <v>0</v>
      </c>
      <c r="X215" s="19">
        <f t="shared" si="44"/>
        <v>0</v>
      </c>
      <c r="Y215" s="19">
        <f t="shared" si="44"/>
        <v>0</v>
      </c>
      <c r="Z215" s="19">
        <f t="shared" si="44"/>
        <v>0</v>
      </c>
      <c r="AA215" s="19">
        <f t="shared" si="44"/>
        <v>0</v>
      </c>
      <c r="AB215" s="20">
        <f t="shared" si="44"/>
        <v>0</v>
      </c>
      <c r="AC215" s="19">
        <f t="shared" si="44"/>
        <v>0</v>
      </c>
      <c r="AD215" s="19">
        <f t="shared" si="44"/>
        <v>0</v>
      </c>
      <c r="AE215" s="19">
        <f t="shared" si="44"/>
        <v>0</v>
      </c>
      <c r="AF215" s="19">
        <f t="shared" si="44"/>
        <v>0</v>
      </c>
      <c r="AG215" s="19">
        <f t="shared" si="44"/>
        <v>0</v>
      </c>
      <c r="AH215" s="20">
        <f t="shared" si="44"/>
        <v>0</v>
      </c>
      <c r="AI215" s="19">
        <f t="shared" si="44"/>
        <v>0</v>
      </c>
      <c r="AJ215" s="19">
        <f t="shared" si="44"/>
        <v>0</v>
      </c>
      <c r="AK215" s="19">
        <f t="shared" si="44"/>
        <v>0</v>
      </c>
      <c r="AL215" s="19">
        <f t="shared" si="44"/>
        <v>0</v>
      </c>
      <c r="AM215" s="19">
        <f t="shared" si="44"/>
        <v>0</v>
      </c>
      <c r="AN215" s="20">
        <f t="shared" si="44"/>
        <v>0</v>
      </c>
      <c r="AO215" s="19">
        <f t="shared" si="44"/>
        <v>0</v>
      </c>
      <c r="AP215" s="19">
        <f t="shared" si="44"/>
        <v>0</v>
      </c>
      <c r="AQ215" s="19">
        <f t="shared" si="44"/>
        <v>0</v>
      </c>
      <c r="AR215" s="19">
        <f t="shared" si="44"/>
        <v>0</v>
      </c>
      <c r="AS215" s="19">
        <f t="shared" si="44"/>
        <v>0</v>
      </c>
      <c r="AT215" s="20">
        <f t="shared" si="44"/>
        <v>0</v>
      </c>
      <c r="AU215" s="19">
        <f t="shared" si="44"/>
        <v>0</v>
      </c>
      <c r="AV215" s="19">
        <f t="shared" si="44"/>
        <v>0</v>
      </c>
      <c r="AW215" s="19">
        <f t="shared" si="44"/>
        <v>0</v>
      </c>
      <c r="AX215" s="19">
        <f t="shared" si="44"/>
        <v>0</v>
      </c>
      <c r="AY215" s="19">
        <f t="shared" si="44"/>
        <v>0</v>
      </c>
      <c r="AZ215" s="20">
        <f t="shared" si="44"/>
        <v>0</v>
      </c>
      <c r="BA215" s="19">
        <f t="shared" si="44"/>
        <v>0</v>
      </c>
      <c r="BB215" s="24">
        <f t="shared" si="44"/>
        <v>0</v>
      </c>
      <c r="BC215" s="25">
        <f t="shared" si="44"/>
        <v>0</v>
      </c>
      <c r="BD215" s="25"/>
      <c r="BE215" s="22">
        <f t="shared" si="40"/>
        <v>0</v>
      </c>
      <c r="BF215" s="23">
        <f>BE215-$BH$1</f>
        <v>-32</v>
      </c>
      <c r="BG215" s="23">
        <f>BF215+BG209</f>
        <v>-128</v>
      </c>
    </row>
    <row r="216" spans="1:59" x14ac:dyDescent="0.3">
      <c r="A216" s="36"/>
      <c r="B216" t="s">
        <v>59</v>
      </c>
      <c r="C216" s="15" t="s">
        <v>15</v>
      </c>
      <c r="D216" s="16"/>
      <c r="J216" s="16"/>
      <c r="P216" s="16"/>
      <c r="V216" s="16"/>
      <c r="AB216" s="16"/>
      <c r="AH216" s="16"/>
      <c r="AN216" s="16"/>
      <c r="AT216" s="16"/>
      <c r="AZ216" s="16"/>
      <c r="BB216" s="17"/>
      <c r="BC216" s="17"/>
      <c r="BD216" s="17"/>
      <c r="BE216" s="14">
        <f t="shared" si="40"/>
        <v>0</v>
      </c>
    </row>
    <row r="217" spans="1:59" x14ac:dyDescent="0.3">
      <c r="A217" s="36"/>
      <c r="B217" s="15">
        <v>43947</v>
      </c>
      <c r="C217" s="15" t="s">
        <v>16</v>
      </c>
      <c r="D217" s="16"/>
      <c r="J217" s="16"/>
      <c r="P217" s="16"/>
      <c r="V217" s="16"/>
      <c r="AB217" s="16"/>
      <c r="AH217" s="16"/>
      <c r="AN217" s="16"/>
      <c r="AT217" s="16"/>
      <c r="AZ217" s="16"/>
      <c r="BE217" s="14">
        <f t="shared" si="40"/>
        <v>0</v>
      </c>
    </row>
    <row r="218" spans="1:59" x14ac:dyDescent="0.3">
      <c r="A218" s="36"/>
      <c r="B218" s="15" t="s">
        <v>71</v>
      </c>
      <c r="C218" s="15" t="s">
        <v>17</v>
      </c>
      <c r="D218" s="16"/>
      <c r="J218" s="16"/>
      <c r="P218" s="16"/>
      <c r="V218" s="16"/>
      <c r="AB218" s="16"/>
      <c r="AH218" s="16"/>
      <c r="AN218" s="16"/>
      <c r="AT218" s="16"/>
      <c r="AZ218" s="16"/>
      <c r="BC218" s="18"/>
      <c r="BE218" s="14">
        <f t="shared" si="40"/>
        <v>0</v>
      </c>
    </row>
    <row r="219" spans="1:59" x14ac:dyDescent="0.3">
      <c r="A219" s="36"/>
      <c r="C219" s="15" t="s">
        <v>18</v>
      </c>
      <c r="D219" s="16"/>
      <c r="J219" s="16"/>
      <c r="P219" s="16"/>
      <c r="V219" s="16"/>
      <c r="AB219" s="16"/>
      <c r="AH219" s="16"/>
      <c r="AN219" s="16"/>
      <c r="AT219" s="16"/>
      <c r="AZ219" s="16"/>
      <c r="BC219" s="18"/>
      <c r="BE219" s="14">
        <f t="shared" si="40"/>
        <v>0</v>
      </c>
    </row>
    <row r="220" spans="1:59" x14ac:dyDescent="0.3">
      <c r="A220" s="36"/>
      <c r="C220" s="15" t="s">
        <v>19</v>
      </c>
      <c r="D220" s="16"/>
      <c r="J220" s="16"/>
      <c r="P220" s="16"/>
      <c r="V220" s="16"/>
      <c r="AB220" s="16"/>
      <c r="AH220" s="16"/>
      <c r="AN220" s="16"/>
      <c r="AT220" s="16"/>
      <c r="AZ220" s="16"/>
      <c r="BE220" s="14">
        <f t="shared" si="40"/>
        <v>0</v>
      </c>
    </row>
    <row r="221" spans="1:59" s="19" customFormat="1" x14ac:dyDescent="0.3">
      <c r="A221" s="36"/>
      <c r="B221" s="19" t="s">
        <v>21</v>
      </c>
      <c r="D221" s="20"/>
      <c r="E221" s="19">
        <f>SUM(E216:E220)</f>
        <v>0</v>
      </c>
      <c r="F221" s="19">
        <f t="shared" ref="F221:BC221" si="45">SUM(F216:F220)</f>
        <v>0</v>
      </c>
      <c r="G221" s="19">
        <f t="shared" si="45"/>
        <v>0</v>
      </c>
      <c r="H221" s="19">
        <f t="shared" si="45"/>
        <v>0</v>
      </c>
      <c r="I221" s="19">
        <f t="shared" si="45"/>
        <v>0</v>
      </c>
      <c r="J221" s="19">
        <f t="shared" si="45"/>
        <v>0</v>
      </c>
      <c r="K221" s="21">
        <f t="shared" si="45"/>
        <v>0</v>
      </c>
      <c r="L221" s="19">
        <f t="shared" si="45"/>
        <v>0</v>
      </c>
      <c r="M221" s="19">
        <f t="shared" si="45"/>
        <v>0</v>
      </c>
      <c r="N221" s="19">
        <f t="shared" si="45"/>
        <v>0</v>
      </c>
      <c r="O221" s="19">
        <f t="shared" si="45"/>
        <v>0</v>
      </c>
      <c r="P221" s="20">
        <f t="shared" si="45"/>
        <v>0</v>
      </c>
      <c r="Q221" s="19">
        <f t="shared" si="45"/>
        <v>0</v>
      </c>
      <c r="R221" s="19">
        <f t="shared" si="45"/>
        <v>0</v>
      </c>
      <c r="S221" s="19">
        <f t="shared" si="45"/>
        <v>0</v>
      </c>
      <c r="T221" s="19">
        <f t="shared" si="45"/>
        <v>0</v>
      </c>
      <c r="U221" s="19">
        <f t="shared" si="45"/>
        <v>0</v>
      </c>
      <c r="V221" s="20">
        <f t="shared" si="45"/>
        <v>0</v>
      </c>
      <c r="W221" s="19">
        <f t="shared" si="45"/>
        <v>0</v>
      </c>
      <c r="X221" s="19">
        <f t="shared" si="45"/>
        <v>0</v>
      </c>
      <c r="Y221" s="19">
        <f t="shared" si="45"/>
        <v>0</v>
      </c>
      <c r="Z221" s="19">
        <f t="shared" si="45"/>
        <v>0</v>
      </c>
      <c r="AA221" s="19">
        <f t="shared" si="45"/>
        <v>0</v>
      </c>
      <c r="AB221" s="20">
        <f t="shared" si="45"/>
        <v>0</v>
      </c>
      <c r="AC221" s="19">
        <f t="shared" si="45"/>
        <v>0</v>
      </c>
      <c r="AD221" s="19">
        <f t="shared" si="45"/>
        <v>0</v>
      </c>
      <c r="AE221" s="19">
        <f t="shared" si="45"/>
        <v>0</v>
      </c>
      <c r="AF221" s="19">
        <f t="shared" si="45"/>
        <v>0</v>
      </c>
      <c r="AG221" s="19">
        <f t="shared" si="45"/>
        <v>0</v>
      </c>
      <c r="AH221" s="20">
        <f t="shared" si="45"/>
        <v>0</v>
      </c>
      <c r="AI221" s="19">
        <f t="shared" si="45"/>
        <v>0</v>
      </c>
      <c r="AJ221" s="19">
        <f t="shared" si="45"/>
        <v>0</v>
      </c>
      <c r="AK221" s="19">
        <f t="shared" si="45"/>
        <v>0</v>
      </c>
      <c r="AL221" s="19">
        <f t="shared" si="45"/>
        <v>0</v>
      </c>
      <c r="AM221" s="19">
        <f t="shared" si="45"/>
        <v>0</v>
      </c>
      <c r="AN221" s="20">
        <f t="shared" si="45"/>
        <v>0</v>
      </c>
      <c r="AO221" s="19">
        <f t="shared" si="45"/>
        <v>0</v>
      </c>
      <c r="AP221" s="19">
        <f t="shared" si="45"/>
        <v>0</v>
      </c>
      <c r="AQ221" s="19">
        <f t="shared" si="45"/>
        <v>0</v>
      </c>
      <c r="AR221" s="19">
        <f t="shared" si="45"/>
        <v>0</v>
      </c>
      <c r="AS221" s="19">
        <f t="shared" si="45"/>
        <v>0</v>
      </c>
      <c r="AT221" s="20">
        <f t="shared" si="45"/>
        <v>0</v>
      </c>
      <c r="AU221" s="19">
        <f t="shared" si="45"/>
        <v>0</v>
      </c>
      <c r="AV221" s="19">
        <f t="shared" si="45"/>
        <v>0</v>
      </c>
      <c r="AW221" s="19">
        <f t="shared" si="45"/>
        <v>0</v>
      </c>
      <c r="AX221" s="19">
        <f t="shared" si="45"/>
        <v>0</v>
      </c>
      <c r="AY221" s="19">
        <f t="shared" si="45"/>
        <v>0</v>
      </c>
      <c r="AZ221" s="20">
        <f t="shared" si="45"/>
        <v>0</v>
      </c>
      <c r="BA221" s="19">
        <f t="shared" si="45"/>
        <v>0</v>
      </c>
      <c r="BB221" s="24">
        <f t="shared" si="45"/>
        <v>0</v>
      </c>
      <c r="BC221" s="25">
        <f t="shared" si="45"/>
        <v>0</v>
      </c>
      <c r="BD221" s="25"/>
      <c r="BE221" s="22">
        <f t="shared" si="40"/>
        <v>0</v>
      </c>
      <c r="BF221" s="23">
        <f>BE221-$BH$1</f>
        <v>-32</v>
      </c>
      <c r="BG221" s="23">
        <f>BF221+BG215</f>
        <v>-160</v>
      </c>
    </row>
    <row r="222" spans="1:59" x14ac:dyDescent="0.3">
      <c r="A222" s="36"/>
      <c r="B222" t="s">
        <v>60</v>
      </c>
      <c r="C222" s="15" t="s">
        <v>15</v>
      </c>
      <c r="D222" s="16"/>
      <c r="J222" s="16"/>
      <c r="P222" s="16"/>
      <c r="V222" s="16"/>
      <c r="AB222" s="16"/>
      <c r="AH222" s="16"/>
      <c r="AN222" s="16"/>
      <c r="AT222" s="16"/>
      <c r="AZ222" s="16"/>
      <c r="BB222" s="17"/>
      <c r="BC222" s="17"/>
      <c r="BD222" s="17"/>
      <c r="BE222" s="14">
        <f t="shared" si="40"/>
        <v>0</v>
      </c>
    </row>
    <row r="223" spans="1:59" x14ac:dyDescent="0.3">
      <c r="A223" s="36"/>
      <c r="B223" s="15">
        <v>43954</v>
      </c>
      <c r="C223" s="15" t="s">
        <v>16</v>
      </c>
      <c r="D223" s="16"/>
      <c r="J223" s="16"/>
      <c r="P223" s="16"/>
      <c r="V223" s="16"/>
      <c r="AB223" s="16"/>
      <c r="AH223" s="16"/>
      <c r="AN223" s="16"/>
      <c r="AT223" s="16"/>
      <c r="AZ223" s="16"/>
      <c r="BE223" s="14">
        <f t="shared" si="40"/>
        <v>0</v>
      </c>
    </row>
    <row r="224" spans="1:59" x14ac:dyDescent="0.3">
      <c r="A224" s="36"/>
      <c r="C224" s="15" t="s">
        <v>17</v>
      </c>
      <c r="D224" s="16"/>
      <c r="J224" s="16"/>
      <c r="P224" s="16"/>
      <c r="V224" s="16"/>
      <c r="AB224" s="16"/>
      <c r="AH224" s="16"/>
      <c r="AN224" s="16"/>
      <c r="AT224" s="16"/>
      <c r="AZ224" s="16"/>
      <c r="BE224" s="14">
        <f t="shared" si="40"/>
        <v>0</v>
      </c>
    </row>
    <row r="225" spans="1:59" x14ac:dyDescent="0.3">
      <c r="A225" s="36"/>
      <c r="C225" s="15" t="s">
        <v>18</v>
      </c>
      <c r="D225" s="16"/>
      <c r="P225" s="16"/>
      <c r="V225" s="16"/>
      <c r="AB225" s="16"/>
      <c r="AH225" s="16"/>
      <c r="AN225" s="16"/>
      <c r="AT225" s="16"/>
      <c r="AZ225" s="16"/>
      <c r="BE225" s="14">
        <f t="shared" si="40"/>
        <v>0</v>
      </c>
    </row>
    <row r="226" spans="1:59" x14ac:dyDescent="0.3">
      <c r="A226" s="36"/>
      <c r="C226" s="15" t="s">
        <v>19</v>
      </c>
      <c r="D226" s="16"/>
      <c r="P226" s="16"/>
      <c r="V226" s="16"/>
      <c r="AB226" s="16"/>
      <c r="AH226" s="16"/>
      <c r="AN226" s="16"/>
      <c r="AT226" s="16"/>
      <c r="AZ226" s="16"/>
      <c r="BE226" s="14">
        <f t="shared" si="40"/>
        <v>0</v>
      </c>
    </row>
    <row r="227" spans="1:59" s="19" customFormat="1" x14ac:dyDescent="0.3">
      <c r="A227" s="36"/>
      <c r="B227" s="19" t="s">
        <v>21</v>
      </c>
      <c r="D227" s="20"/>
      <c r="E227" s="19">
        <f>SUM(E222:E226)</f>
        <v>0</v>
      </c>
      <c r="F227" s="19">
        <f t="shared" ref="F227:BC227" si="46">SUM(F222:F226)</f>
        <v>0</v>
      </c>
      <c r="G227" s="19">
        <f t="shared" si="46"/>
        <v>0</v>
      </c>
      <c r="H227" s="19">
        <f t="shared" si="46"/>
        <v>0</v>
      </c>
      <c r="I227" s="19">
        <f t="shared" si="46"/>
        <v>0</v>
      </c>
      <c r="J227" s="19">
        <f t="shared" si="46"/>
        <v>0</v>
      </c>
      <c r="K227" s="21">
        <f t="shared" si="46"/>
        <v>0</v>
      </c>
      <c r="L227" s="19">
        <f t="shared" si="46"/>
        <v>0</v>
      </c>
      <c r="M227" s="19">
        <f t="shared" si="46"/>
        <v>0</v>
      </c>
      <c r="N227" s="19">
        <f t="shared" si="46"/>
        <v>0</v>
      </c>
      <c r="O227" s="19">
        <f t="shared" si="46"/>
        <v>0</v>
      </c>
      <c r="P227" s="20">
        <f t="shared" si="46"/>
        <v>0</v>
      </c>
      <c r="Q227" s="19">
        <f t="shared" si="46"/>
        <v>0</v>
      </c>
      <c r="R227" s="19">
        <f t="shared" si="46"/>
        <v>0</v>
      </c>
      <c r="S227" s="19">
        <f t="shared" si="46"/>
        <v>0</v>
      </c>
      <c r="T227" s="19">
        <f t="shared" si="46"/>
        <v>0</v>
      </c>
      <c r="U227" s="19">
        <f t="shared" si="46"/>
        <v>0</v>
      </c>
      <c r="V227" s="20">
        <f t="shared" si="46"/>
        <v>0</v>
      </c>
      <c r="W227" s="19">
        <f t="shared" si="46"/>
        <v>0</v>
      </c>
      <c r="X227" s="19">
        <f t="shared" si="46"/>
        <v>0</v>
      </c>
      <c r="Y227" s="19">
        <f t="shared" si="46"/>
        <v>0</v>
      </c>
      <c r="Z227" s="19">
        <f t="shared" si="46"/>
        <v>0</v>
      </c>
      <c r="AA227" s="19">
        <f t="shared" si="46"/>
        <v>0</v>
      </c>
      <c r="AB227" s="20">
        <f t="shared" si="46"/>
        <v>0</v>
      </c>
      <c r="AC227" s="19">
        <f t="shared" si="46"/>
        <v>0</v>
      </c>
      <c r="AD227" s="19">
        <f t="shared" si="46"/>
        <v>0</v>
      </c>
      <c r="AE227" s="19">
        <f t="shared" si="46"/>
        <v>0</v>
      </c>
      <c r="AF227" s="19">
        <f t="shared" si="46"/>
        <v>0</v>
      </c>
      <c r="AG227" s="19">
        <f t="shared" si="46"/>
        <v>0</v>
      </c>
      <c r="AH227" s="20">
        <f t="shared" si="46"/>
        <v>0</v>
      </c>
      <c r="AI227" s="19">
        <f t="shared" si="46"/>
        <v>0</v>
      </c>
      <c r="AJ227" s="19">
        <f t="shared" si="46"/>
        <v>0</v>
      </c>
      <c r="AK227" s="19">
        <f t="shared" si="46"/>
        <v>0</v>
      </c>
      <c r="AL227" s="19">
        <f t="shared" si="46"/>
        <v>0</v>
      </c>
      <c r="AM227" s="19">
        <f t="shared" si="46"/>
        <v>0</v>
      </c>
      <c r="AN227" s="20">
        <f t="shared" si="46"/>
        <v>0</v>
      </c>
      <c r="AO227" s="19">
        <f t="shared" si="46"/>
        <v>0</v>
      </c>
      <c r="AP227" s="19">
        <f t="shared" si="46"/>
        <v>0</v>
      </c>
      <c r="AQ227" s="19">
        <f t="shared" si="46"/>
        <v>0</v>
      </c>
      <c r="AR227" s="19">
        <f t="shared" si="46"/>
        <v>0</v>
      </c>
      <c r="AS227" s="19">
        <f t="shared" si="46"/>
        <v>0</v>
      </c>
      <c r="AT227" s="20">
        <f t="shared" si="46"/>
        <v>0</v>
      </c>
      <c r="AU227" s="19">
        <f t="shared" si="46"/>
        <v>0</v>
      </c>
      <c r="AV227" s="19">
        <f t="shared" si="46"/>
        <v>0</v>
      </c>
      <c r="AW227" s="19">
        <f t="shared" si="46"/>
        <v>0</v>
      </c>
      <c r="AX227" s="19">
        <f t="shared" si="46"/>
        <v>0</v>
      </c>
      <c r="AY227" s="19">
        <f t="shared" si="46"/>
        <v>0</v>
      </c>
      <c r="AZ227" s="20">
        <f t="shared" si="46"/>
        <v>0</v>
      </c>
      <c r="BA227" s="19">
        <f t="shared" si="46"/>
        <v>0</v>
      </c>
      <c r="BB227" s="24">
        <f t="shared" si="46"/>
        <v>0</v>
      </c>
      <c r="BC227" s="25">
        <f t="shared" si="46"/>
        <v>0</v>
      </c>
      <c r="BD227" s="25"/>
      <c r="BE227" s="22">
        <f t="shared" si="40"/>
        <v>0</v>
      </c>
      <c r="BF227" s="23">
        <f>BE227-$BH$1</f>
        <v>-32</v>
      </c>
      <c r="BG227" s="23">
        <f>BF227+BG221</f>
        <v>-192</v>
      </c>
    </row>
    <row r="228" spans="1:59" x14ac:dyDescent="0.3">
      <c r="A228" s="36"/>
      <c r="B228" t="s">
        <v>61</v>
      </c>
      <c r="C228" s="15" t="s">
        <v>15</v>
      </c>
      <c r="D228" s="16"/>
      <c r="J228" s="16"/>
      <c r="P228" s="16"/>
      <c r="V228" s="16"/>
      <c r="AB228" s="16"/>
      <c r="AH228" s="16"/>
      <c r="AN228" s="16"/>
      <c r="AT228" s="16"/>
      <c r="AZ228" s="16"/>
      <c r="BB228" s="17"/>
      <c r="BC228" s="17"/>
      <c r="BD228" s="17"/>
      <c r="BE228" s="14">
        <f t="shared" si="40"/>
        <v>0</v>
      </c>
    </row>
    <row r="229" spans="1:59" x14ac:dyDescent="0.3">
      <c r="A229" s="36"/>
      <c r="B229" s="15">
        <v>43961</v>
      </c>
      <c r="C229" s="15" t="s">
        <v>16</v>
      </c>
      <c r="D229" s="16"/>
      <c r="J229" s="16"/>
      <c r="P229" s="16"/>
      <c r="V229" s="16"/>
      <c r="AB229" s="16"/>
      <c r="AH229" s="16"/>
      <c r="AN229" s="16"/>
      <c r="AT229" s="16"/>
      <c r="AZ229" s="16"/>
      <c r="BE229" s="14">
        <f t="shared" si="40"/>
        <v>0</v>
      </c>
    </row>
    <row r="230" spans="1:59" x14ac:dyDescent="0.3">
      <c r="A230" s="36"/>
      <c r="C230" s="15" t="s">
        <v>17</v>
      </c>
      <c r="D230" s="16"/>
      <c r="J230" s="16"/>
      <c r="P230" s="16"/>
      <c r="V230" s="16"/>
      <c r="AB230" s="16"/>
      <c r="AH230" s="16"/>
      <c r="AN230" s="16"/>
      <c r="AT230" s="16"/>
      <c r="AZ230" s="16"/>
      <c r="BE230" s="14">
        <f t="shared" si="40"/>
        <v>0</v>
      </c>
    </row>
    <row r="231" spans="1:59" x14ac:dyDescent="0.3">
      <c r="A231" s="36"/>
      <c r="C231" s="15" t="s">
        <v>18</v>
      </c>
      <c r="D231" s="16"/>
      <c r="G231" s="18"/>
      <c r="J231" s="16"/>
      <c r="P231" s="16"/>
      <c r="V231" s="16"/>
      <c r="AB231" s="16"/>
      <c r="AH231" s="16"/>
      <c r="AN231" s="16"/>
      <c r="AT231" s="16"/>
      <c r="AZ231" s="16"/>
      <c r="BC231" s="18"/>
      <c r="BE231" s="14">
        <f t="shared" si="40"/>
        <v>0</v>
      </c>
    </row>
    <row r="232" spans="1:59" x14ac:dyDescent="0.3">
      <c r="A232" s="36"/>
      <c r="C232" s="15" t="s">
        <v>19</v>
      </c>
      <c r="D232" s="16"/>
      <c r="J232" s="16"/>
      <c r="P232" s="16"/>
      <c r="V232" s="16"/>
      <c r="AB232" s="16"/>
      <c r="AH232" s="16"/>
      <c r="AN232" s="16"/>
      <c r="AT232" s="16"/>
      <c r="AZ232" s="16"/>
      <c r="BC232" s="18"/>
      <c r="BE232" s="14">
        <f t="shared" si="40"/>
        <v>0</v>
      </c>
    </row>
    <row r="233" spans="1:59" s="19" customFormat="1" x14ac:dyDescent="0.3">
      <c r="A233" s="36"/>
      <c r="B233" s="19" t="s">
        <v>21</v>
      </c>
      <c r="D233" s="20"/>
      <c r="E233" s="19">
        <f>SUM(E228:E232)</f>
        <v>0</v>
      </c>
      <c r="F233" s="19">
        <f t="shared" ref="F233:BC233" si="47">SUM(F228:F232)</f>
        <v>0</v>
      </c>
      <c r="G233" s="19">
        <f t="shared" si="47"/>
        <v>0</v>
      </c>
      <c r="H233" s="19">
        <f t="shared" si="47"/>
        <v>0</v>
      </c>
      <c r="I233" s="19">
        <f t="shared" si="47"/>
        <v>0</v>
      </c>
      <c r="J233" s="19">
        <f t="shared" si="47"/>
        <v>0</v>
      </c>
      <c r="K233" s="21">
        <f t="shared" si="47"/>
        <v>0</v>
      </c>
      <c r="L233" s="19">
        <f t="shared" si="47"/>
        <v>0</v>
      </c>
      <c r="M233" s="19">
        <f t="shared" si="47"/>
        <v>0</v>
      </c>
      <c r="N233" s="19">
        <f t="shared" si="47"/>
        <v>0</v>
      </c>
      <c r="O233" s="19">
        <f t="shared" si="47"/>
        <v>0</v>
      </c>
      <c r="P233" s="20">
        <f t="shared" si="47"/>
        <v>0</v>
      </c>
      <c r="Q233" s="19">
        <f t="shared" si="47"/>
        <v>0</v>
      </c>
      <c r="R233" s="19">
        <f t="shared" si="47"/>
        <v>0</v>
      </c>
      <c r="S233" s="19">
        <f t="shared" si="47"/>
        <v>0</v>
      </c>
      <c r="T233" s="19">
        <f t="shared" si="47"/>
        <v>0</v>
      </c>
      <c r="U233" s="19">
        <f t="shared" si="47"/>
        <v>0</v>
      </c>
      <c r="V233" s="20">
        <f t="shared" si="47"/>
        <v>0</v>
      </c>
      <c r="W233" s="19">
        <f t="shared" si="47"/>
        <v>0</v>
      </c>
      <c r="X233" s="19">
        <f t="shared" si="47"/>
        <v>0</v>
      </c>
      <c r="Y233" s="19">
        <f t="shared" si="47"/>
        <v>0</v>
      </c>
      <c r="Z233" s="19">
        <f t="shared" si="47"/>
        <v>0</v>
      </c>
      <c r="AA233" s="19">
        <f t="shared" si="47"/>
        <v>0</v>
      </c>
      <c r="AB233" s="20">
        <f t="shared" si="47"/>
        <v>0</v>
      </c>
      <c r="AC233" s="19">
        <f t="shared" si="47"/>
        <v>0</v>
      </c>
      <c r="AD233" s="19">
        <f t="shared" si="47"/>
        <v>0</v>
      </c>
      <c r="AE233" s="19">
        <f t="shared" si="47"/>
        <v>0</v>
      </c>
      <c r="AF233" s="19">
        <f t="shared" si="47"/>
        <v>0</v>
      </c>
      <c r="AG233" s="19">
        <f t="shared" si="47"/>
        <v>0</v>
      </c>
      <c r="AH233" s="20">
        <f t="shared" si="47"/>
        <v>0</v>
      </c>
      <c r="AI233" s="19">
        <f t="shared" si="47"/>
        <v>0</v>
      </c>
      <c r="AJ233" s="19">
        <f t="shared" si="47"/>
        <v>0</v>
      </c>
      <c r="AK233" s="19">
        <f t="shared" si="47"/>
        <v>0</v>
      </c>
      <c r="AL233" s="19">
        <f t="shared" si="47"/>
        <v>0</v>
      </c>
      <c r="AM233" s="19">
        <f t="shared" si="47"/>
        <v>0</v>
      </c>
      <c r="AN233" s="20">
        <f t="shared" si="47"/>
        <v>0</v>
      </c>
      <c r="AO233" s="19">
        <f t="shared" si="47"/>
        <v>0</v>
      </c>
      <c r="AP233" s="19">
        <f t="shared" si="47"/>
        <v>0</v>
      </c>
      <c r="AQ233" s="19">
        <f t="shared" si="47"/>
        <v>0</v>
      </c>
      <c r="AR233" s="19">
        <f t="shared" si="47"/>
        <v>0</v>
      </c>
      <c r="AS233" s="19">
        <f t="shared" si="47"/>
        <v>0</v>
      </c>
      <c r="AT233" s="20">
        <f t="shared" si="47"/>
        <v>0</v>
      </c>
      <c r="AU233" s="19">
        <f t="shared" si="47"/>
        <v>0</v>
      </c>
      <c r="AV233" s="19">
        <f t="shared" si="47"/>
        <v>0</v>
      </c>
      <c r="AW233" s="19">
        <f t="shared" si="47"/>
        <v>0</v>
      </c>
      <c r="AX233" s="19">
        <f t="shared" si="47"/>
        <v>0</v>
      </c>
      <c r="AY233" s="19">
        <f t="shared" si="47"/>
        <v>0</v>
      </c>
      <c r="AZ233" s="20">
        <f t="shared" si="47"/>
        <v>0</v>
      </c>
      <c r="BA233" s="19">
        <f t="shared" si="47"/>
        <v>0</v>
      </c>
      <c r="BB233" s="24">
        <f t="shared" si="47"/>
        <v>0</v>
      </c>
      <c r="BC233" s="25">
        <f t="shared" si="47"/>
        <v>0</v>
      </c>
      <c r="BD233" s="25"/>
      <c r="BE233" s="22">
        <f t="shared" si="40"/>
        <v>0</v>
      </c>
      <c r="BF233" s="23">
        <f>BE233-$BH$1</f>
        <v>-32</v>
      </c>
    </row>
    <row r="234" spans="1:59" x14ac:dyDescent="0.3">
      <c r="A234" s="36"/>
      <c r="B234" t="s">
        <v>62</v>
      </c>
      <c r="C234" s="15" t="s">
        <v>15</v>
      </c>
      <c r="D234" s="16"/>
      <c r="P234" s="16"/>
      <c r="V234" s="16"/>
      <c r="AB234" s="16"/>
      <c r="AH234" s="16"/>
      <c r="AN234" s="16"/>
      <c r="AT234" s="16"/>
      <c r="AZ234" s="16"/>
      <c r="BB234" s="17"/>
      <c r="BC234" s="17"/>
      <c r="BD234" s="17"/>
      <c r="BE234" s="14">
        <f t="shared" si="40"/>
        <v>0</v>
      </c>
    </row>
    <row r="235" spans="1:59" x14ac:dyDescent="0.3">
      <c r="A235" s="36"/>
      <c r="B235" s="15">
        <v>43968</v>
      </c>
      <c r="C235" s="15" t="s">
        <v>16</v>
      </c>
      <c r="D235" s="16"/>
      <c r="G235" s="18"/>
      <c r="H235" s="18"/>
      <c r="J235" s="16"/>
      <c r="P235" s="16"/>
      <c r="V235" s="16"/>
      <c r="AB235" s="16"/>
      <c r="AH235" s="16"/>
      <c r="AN235" s="16"/>
      <c r="AT235" s="16"/>
      <c r="AZ235" s="16"/>
      <c r="BC235" s="18"/>
      <c r="BE235" s="14">
        <f t="shared" si="40"/>
        <v>0</v>
      </c>
    </row>
    <row r="236" spans="1:59" x14ac:dyDescent="0.3">
      <c r="A236" s="36"/>
      <c r="C236" s="15" t="s">
        <v>17</v>
      </c>
      <c r="D236" s="16"/>
      <c r="G236" s="18"/>
      <c r="J236" s="16"/>
      <c r="P236" s="16"/>
      <c r="V236" s="16"/>
      <c r="AB236" s="16"/>
      <c r="AH236" s="16"/>
      <c r="AN236" s="16"/>
      <c r="AT236" s="16"/>
      <c r="AZ236" s="16"/>
      <c r="BE236" s="14">
        <f t="shared" si="40"/>
        <v>0</v>
      </c>
    </row>
    <row r="237" spans="1:59" x14ac:dyDescent="0.3">
      <c r="A237" s="36"/>
      <c r="C237" s="15" t="s">
        <v>18</v>
      </c>
      <c r="D237" s="16"/>
      <c r="G237" s="18"/>
      <c r="J237" s="16"/>
      <c r="P237" s="16"/>
      <c r="V237" s="16"/>
      <c r="AB237" s="16"/>
      <c r="AH237" s="16"/>
      <c r="AN237" s="16"/>
      <c r="AT237" s="16"/>
      <c r="AZ237" s="16"/>
      <c r="BE237" s="14">
        <f t="shared" si="40"/>
        <v>0</v>
      </c>
    </row>
    <row r="238" spans="1:59" x14ac:dyDescent="0.3">
      <c r="A238" s="36"/>
      <c r="C238" s="15" t="s">
        <v>19</v>
      </c>
      <c r="D238" s="16"/>
      <c r="G238" s="18"/>
      <c r="J238" s="16"/>
      <c r="P238" s="16"/>
      <c r="V238" s="16"/>
      <c r="AB238" s="16"/>
      <c r="AH238" s="16"/>
      <c r="AN238" s="16"/>
      <c r="AT238" s="16"/>
      <c r="AZ238" s="16"/>
      <c r="BE238" s="14">
        <f t="shared" si="40"/>
        <v>0</v>
      </c>
    </row>
    <row r="239" spans="1:59" s="19" customFormat="1" x14ac:dyDescent="0.3">
      <c r="A239" s="36"/>
      <c r="B239" s="19" t="s">
        <v>21</v>
      </c>
      <c r="D239" s="20"/>
      <c r="E239" s="19">
        <f>SUM(E234:E238)</f>
        <v>0</v>
      </c>
      <c r="F239" s="19">
        <f t="shared" ref="F239:BC239" si="48">SUM(F234:F238)</f>
        <v>0</v>
      </c>
      <c r="G239" s="19">
        <f t="shared" si="48"/>
        <v>0</v>
      </c>
      <c r="H239" s="19">
        <f t="shared" si="48"/>
        <v>0</v>
      </c>
      <c r="I239" s="19">
        <f t="shared" si="48"/>
        <v>0</v>
      </c>
      <c r="J239" s="20">
        <f t="shared" si="48"/>
        <v>0</v>
      </c>
      <c r="K239" s="19">
        <f t="shared" si="48"/>
        <v>0</v>
      </c>
      <c r="L239" s="19">
        <f t="shared" si="48"/>
        <v>0</v>
      </c>
      <c r="M239" s="19">
        <f t="shared" si="48"/>
        <v>0</v>
      </c>
      <c r="N239" s="19">
        <f t="shared" si="48"/>
        <v>0</v>
      </c>
      <c r="O239" s="19">
        <f t="shared" si="48"/>
        <v>0</v>
      </c>
      <c r="P239" s="20">
        <f t="shared" si="48"/>
        <v>0</v>
      </c>
      <c r="Q239" s="19">
        <f t="shared" si="48"/>
        <v>0</v>
      </c>
      <c r="R239" s="19">
        <f t="shared" si="48"/>
        <v>0</v>
      </c>
      <c r="S239" s="19">
        <f t="shared" si="48"/>
        <v>0</v>
      </c>
      <c r="T239" s="19">
        <f t="shared" si="48"/>
        <v>0</v>
      </c>
      <c r="U239" s="19">
        <f t="shared" si="48"/>
        <v>0</v>
      </c>
      <c r="V239" s="20">
        <f t="shared" si="48"/>
        <v>0</v>
      </c>
      <c r="W239" s="19">
        <f t="shared" si="48"/>
        <v>0</v>
      </c>
      <c r="X239" s="19">
        <f t="shared" si="48"/>
        <v>0</v>
      </c>
      <c r="Y239" s="19">
        <f t="shared" si="48"/>
        <v>0</v>
      </c>
      <c r="Z239" s="19">
        <f t="shared" si="48"/>
        <v>0</v>
      </c>
      <c r="AA239" s="19">
        <f t="shared" si="48"/>
        <v>0</v>
      </c>
      <c r="AB239" s="20">
        <f t="shared" si="48"/>
        <v>0</v>
      </c>
      <c r="AC239" s="19">
        <f t="shared" si="48"/>
        <v>0</v>
      </c>
      <c r="AD239" s="19">
        <f t="shared" si="48"/>
        <v>0</v>
      </c>
      <c r="AE239" s="19">
        <f t="shared" si="48"/>
        <v>0</v>
      </c>
      <c r="AF239" s="19">
        <f t="shared" si="48"/>
        <v>0</v>
      </c>
      <c r="AG239" s="19">
        <f t="shared" si="48"/>
        <v>0</v>
      </c>
      <c r="AH239" s="20">
        <f t="shared" si="48"/>
        <v>0</v>
      </c>
      <c r="AI239" s="19">
        <f t="shared" si="48"/>
        <v>0</v>
      </c>
      <c r="AJ239" s="19">
        <f t="shared" si="48"/>
        <v>0</v>
      </c>
      <c r="AK239" s="19">
        <f t="shared" si="48"/>
        <v>0</v>
      </c>
      <c r="AL239" s="19">
        <f t="shared" si="48"/>
        <v>0</v>
      </c>
      <c r="AM239" s="19">
        <f t="shared" si="48"/>
        <v>0</v>
      </c>
      <c r="AN239" s="20">
        <f t="shared" si="48"/>
        <v>0</v>
      </c>
      <c r="AO239" s="19">
        <f t="shared" si="48"/>
        <v>0</v>
      </c>
      <c r="AP239" s="19">
        <f t="shared" si="48"/>
        <v>0</v>
      </c>
      <c r="AQ239" s="19">
        <f t="shared" si="48"/>
        <v>0</v>
      </c>
      <c r="AR239" s="19">
        <f t="shared" si="48"/>
        <v>0</v>
      </c>
      <c r="AS239" s="19">
        <f t="shared" si="48"/>
        <v>0</v>
      </c>
      <c r="AT239" s="20">
        <f t="shared" si="48"/>
        <v>0</v>
      </c>
      <c r="AU239" s="19">
        <f t="shared" si="48"/>
        <v>0</v>
      </c>
      <c r="AV239" s="19">
        <f t="shared" si="48"/>
        <v>0</v>
      </c>
      <c r="AW239" s="19">
        <f t="shared" si="48"/>
        <v>0</v>
      </c>
      <c r="AX239" s="19">
        <f t="shared" si="48"/>
        <v>0</v>
      </c>
      <c r="AY239" s="19">
        <f t="shared" si="48"/>
        <v>0</v>
      </c>
      <c r="AZ239" s="20">
        <f t="shared" si="48"/>
        <v>0</v>
      </c>
      <c r="BA239" s="19">
        <f t="shared" si="48"/>
        <v>0</v>
      </c>
      <c r="BB239" s="24">
        <f t="shared" si="48"/>
        <v>0</v>
      </c>
      <c r="BC239" s="25">
        <f t="shared" si="48"/>
        <v>0</v>
      </c>
      <c r="BD239" s="25"/>
      <c r="BE239" s="22">
        <f t="shared" si="40"/>
        <v>0</v>
      </c>
      <c r="BF239" s="23">
        <f>BE239-$BH$1</f>
        <v>-32</v>
      </c>
    </row>
    <row r="240" spans="1:59" x14ac:dyDescent="0.3">
      <c r="A240" s="36"/>
      <c r="B240" t="s">
        <v>63</v>
      </c>
      <c r="C240" s="15" t="s">
        <v>15</v>
      </c>
      <c r="D240" s="16"/>
      <c r="G240" s="18"/>
      <c r="J240" s="16"/>
      <c r="P240" s="16"/>
      <c r="V240" s="16"/>
      <c r="AB240" s="16"/>
      <c r="AH240" s="16"/>
      <c r="AN240" s="16"/>
      <c r="AT240" s="16"/>
      <c r="AZ240" s="16"/>
      <c r="BB240" s="17"/>
      <c r="BC240" s="17"/>
      <c r="BD240" s="17"/>
      <c r="BE240" s="14">
        <f t="shared" si="40"/>
        <v>0</v>
      </c>
    </row>
    <row r="241" spans="1:58" x14ac:dyDescent="0.3">
      <c r="A241" s="36"/>
      <c r="B241" s="15">
        <v>43975</v>
      </c>
      <c r="C241" s="15" t="s">
        <v>16</v>
      </c>
      <c r="D241" s="16"/>
      <c r="G241" s="18"/>
      <c r="J241" s="16"/>
      <c r="P241" s="16"/>
      <c r="V241" s="16"/>
      <c r="AB241" s="16"/>
      <c r="AH241" s="16"/>
      <c r="AN241" s="16"/>
      <c r="AT241" s="16"/>
      <c r="AZ241" s="16"/>
      <c r="BE241" s="14">
        <f t="shared" si="40"/>
        <v>0</v>
      </c>
    </row>
    <row r="242" spans="1:58" x14ac:dyDescent="0.3">
      <c r="A242" s="36"/>
      <c r="C242" s="15" t="s">
        <v>17</v>
      </c>
      <c r="D242" s="16"/>
      <c r="G242" s="18"/>
      <c r="J242" s="16"/>
      <c r="P242" s="16"/>
      <c r="V242" s="16"/>
      <c r="AB242" s="16"/>
      <c r="AH242" s="16"/>
      <c r="AN242" s="16"/>
      <c r="AT242" s="16"/>
      <c r="AZ242" s="16"/>
      <c r="BC242" s="18"/>
      <c r="BE242" s="14">
        <f t="shared" si="40"/>
        <v>0</v>
      </c>
    </row>
    <row r="243" spans="1:58" x14ac:dyDescent="0.3">
      <c r="A243" s="36"/>
      <c r="C243" s="15" t="s">
        <v>18</v>
      </c>
      <c r="D243" s="16"/>
      <c r="G243" s="18"/>
      <c r="J243" s="16"/>
      <c r="P243" s="16"/>
      <c r="V243" s="16"/>
      <c r="AB243" s="16"/>
      <c r="AH243" s="16"/>
      <c r="AN243" s="16"/>
      <c r="AT243" s="16"/>
      <c r="AZ243" s="16"/>
      <c r="BE243" s="14">
        <f t="shared" si="40"/>
        <v>0</v>
      </c>
    </row>
    <row r="244" spans="1:58" x14ac:dyDescent="0.3">
      <c r="A244" s="36"/>
      <c r="C244" s="15" t="s">
        <v>19</v>
      </c>
      <c r="D244" s="16"/>
      <c r="J244" s="16"/>
      <c r="P244" s="16"/>
      <c r="V244" s="16"/>
      <c r="AB244" s="16"/>
      <c r="AH244" s="16"/>
      <c r="AN244" s="16"/>
      <c r="AT244" s="16"/>
      <c r="AZ244" s="16"/>
      <c r="BE244" s="14">
        <f t="shared" si="40"/>
        <v>0</v>
      </c>
    </row>
    <row r="245" spans="1:58" s="19" customFormat="1" x14ac:dyDescent="0.3">
      <c r="A245" s="37"/>
      <c r="B245" s="19" t="s">
        <v>21</v>
      </c>
      <c r="D245" s="20"/>
      <c r="E245" s="19">
        <f>SUM(E240:E244)</f>
        <v>0</v>
      </c>
      <c r="F245" s="19">
        <f t="shared" ref="F245:BC245" si="49">SUM(F240:F244)</f>
        <v>0</v>
      </c>
      <c r="G245" s="19">
        <f t="shared" si="49"/>
        <v>0</v>
      </c>
      <c r="H245" s="19">
        <f t="shared" si="49"/>
        <v>0</v>
      </c>
      <c r="I245" s="19">
        <f t="shared" si="49"/>
        <v>0</v>
      </c>
      <c r="J245" s="20">
        <f t="shared" si="49"/>
        <v>0</v>
      </c>
      <c r="K245" s="19">
        <f t="shared" si="49"/>
        <v>0</v>
      </c>
      <c r="L245" s="19">
        <f t="shared" si="49"/>
        <v>0</v>
      </c>
      <c r="M245" s="19">
        <f t="shared" si="49"/>
        <v>0</v>
      </c>
      <c r="N245" s="19">
        <f t="shared" si="49"/>
        <v>0</v>
      </c>
      <c r="O245" s="19">
        <f t="shared" si="49"/>
        <v>0</v>
      </c>
      <c r="P245" s="20">
        <f t="shared" si="49"/>
        <v>0</v>
      </c>
      <c r="Q245" s="19">
        <f t="shared" si="49"/>
        <v>0</v>
      </c>
      <c r="R245" s="19">
        <f t="shared" si="49"/>
        <v>0</v>
      </c>
      <c r="S245" s="19">
        <f t="shared" si="49"/>
        <v>0</v>
      </c>
      <c r="T245" s="19">
        <f t="shared" si="49"/>
        <v>0</v>
      </c>
      <c r="U245" s="19">
        <f t="shared" si="49"/>
        <v>0</v>
      </c>
      <c r="V245" s="20">
        <f t="shared" si="49"/>
        <v>0</v>
      </c>
      <c r="W245" s="19">
        <f t="shared" si="49"/>
        <v>0</v>
      </c>
      <c r="X245" s="19">
        <f t="shared" si="49"/>
        <v>0</v>
      </c>
      <c r="Y245" s="19">
        <f t="shared" si="49"/>
        <v>0</v>
      </c>
      <c r="Z245" s="19">
        <f t="shared" si="49"/>
        <v>0</v>
      </c>
      <c r="AA245" s="19">
        <f t="shared" si="49"/>
        <v>0</v>
      </c>
      <c r="AB245" s="20">
        <f t="shared" si="49"/>
        <v>0</v>
      </c>
      <c r="AC245" s="19">
        <f t="shared" si="49"/>
        <v>0</v>
      </c>
      <c r="AD245" s="19">
        <f t="shared" si="49"/>
        <v>0</v>
      </c>
      <c r="AE245" s="19">
        <f t="shared" si="49"/>
        <v>0</v>
      </c>
      <c r="AF245" s="19">
        <f t="shared" si="49"/>
        <v>0</v>
      </c>
      <c r="AG245" s="19">
        <f t="shared" si="49"/>
        <v>0</v>
      </c>
      <c r="AH245" s="20">
        <f t="shared" si="49"/>
        <v>0</v>
      </c>
      <c r="AI245" s="19">
        <f t="shared" si="49"/>
        <v>0</v>
      </c>
      <c r="AJ245" s="19">
        <f t="shared" si="49"/>
        <v>0</v>
      </c>
      <c r="AK245" s="19">
        <f t="shared" si="49"/>
        <v>0</v>
      </c>
      <c r="AL245" s="19">
        <f t="shared" si="49"/>
        <v>0</v>
      </c>
      <c r="AM245" s="19">
        <f t="shared" si="49"/>
        <v>0</v>
      </c>
      <c r="AN245" s="20">
        <f t="shared" si="49"/>
        <v>0</v>
      </c>
      <c r="AO245" s="19">
        <f t="shared" si="49"/>
        <v>0</v>
      </c>
      <c r="AP245" s="19">
        <f t="shared" si="49"/>
        <v>0</v>
      </c>
      <c r="AQ245" s="19">
        <f t="shared" si="49"/>
        <v>0</v>
      </c>
      <c r="AR245" s="19">
        <f t="shared" si="49"/>
        <v>0</v>
      </c>
      <c r="AS245" s="19">
        <f t="shared" si="49"/>
        <v>0</v>
      </c>
      <c r="AT245" s="20">
        <f t="shared" si="49"/>
        <v>0</v>
      </c>
      <c r="AU245" s="19">
        <f t="shared" si="49"/>
        <v>0</v>
      </c>
      <c r="AV245" s="19">
        <f t="shared" si="49"/>
        <v>0</v>
      </c>
      <c r="AW245" s="19">
        <f t="shared" si="49"/>
        <v>0</v>
      </c>
      <c r="AX245" s="19">
        <f t="shared" si="49"/>
        <v>0</v>
      </c>
      <c r="AY245" s="19">
        <f t="shared" si="49"/>
        <v>0</v>
      </c>
      <c r="AZ245" s="20">
        <f t="shared" si="49"/>
        <v>0</v>
      </c>
      <c r="BA245" s="19">
        <f t="shared" si="49"/>
        <v>0</v>
      </c>
      <c r="BB245" s="19">
        <f t="shared" si="49"/>
        <v>0</v>
      </c>
      <c r="BC245" s="19">
        <f t="shared" si="49"/>
        <v>0</v>
      </c>
      <c r="BE245" s="22">
        <f t="shared" si="40"/>
        <v>0</v>
      </c>
      <c r="BF245" s="23">
        <f>BE245-$BH$1</f>
        <v>-32</v>
      </c>
    </row>
    <row r="246" spans="1:58" x14ac:dyDescent="0.3">
      <c r="D246" s="16"/>
      <c r="J246" s="16"/>
      <c r="P246" s="16"/>
      <c r="V246" s="16"/>
      <c r="AB246" s="16"/>
      <c r="AH246" s="16"/>
      <c r="AN246" s="16"/>
      <c r="AT246" s="16"/>
      <c r="AZ246" s="16"/>
    </row>
    <row r="247" spans="1:58" s="26" customFormat="1" x14ac:dyDescent="0.3">
      <c r="B247" s="27" t="s">
        <v>29</v>
      </c>
      <c r="E247" s="26">
        <f>SUM(E197+E203+E209+E215+E221+E227+E233+E239+E245)</f>
        <v>0</v>
      </c>
      <c r="F247" s="26">
        <f t="shared" ref="F247:AZ247" si="50">SUM(F197+F203+F209+F215+F221+F227+F233+F239+F245)</f>
        <v>0</v>
      </c>
      <c r="G247" s="26">
        <f t="shared" si="50"/>
        <v>0</v>
      </c>
      <c r="H247" s="26">
        <f t="shared" si="50"/>
        <v>0</v>
      </c>
      <c r="I247" s="26">
        <f t="shared" si="50"/>
        <v>0</v>
      </c>
      <c r="J247" s="26">
        <f t="shared" si="50"/>
        <v>0</v>
      </c>
      <c r="K247" s="26">
        <f t="shared" si="50"/>
        <v>0</v>
      </c>
      <c r="L247" s="26">
        <f t="shared" si="50"/>
        <v>0</v>
      </c>
      <c r="M247" s="26">
        <f t="shared" si="50"/>
        <v>0</v>
      </c>
      <c r="N247" s="26">
        <f t="shared" si="50"/>
        <v>0</v>
      </c>
      <c r="O247" s="26">
        <f t="shared" si="50"/>
        <v>0</v>
      </c>
      <c r="P247" s="26">
        <f t="shared" si="50"/>
        <v>0</v>
      </c>
      <c r="Q247" s="26">
        <f t="shared" si="50"/>
        <v>0</v>
      </c>
      <c r="R247" s="26">
        <f t="shared" si="50"/>
        <v>0</v>
      </c>
      <c r="S247" s="26">
        <f t="shared" si="50"/>
        <v>0</v>
      </c>
      <c r="T247" s="26">
        <f t="shared" si="50"/>
        <v>0</v>
      </c>
      <c r="U247" s="26">
        <f t="shared" si="50"/>
        <v>0</v>
      </c>
      <c r="V247" s="26">
        <f t="shared" si="50"/>
        <v>0</v>
      </c>
      <c r="W247" s="26">
        <f t="shared" si="50"/>
        <v>0</v>
      </c>
      <c r="X247" s="26">
        <f t="shared" si="50"/>
        <v>0</v>
      </c>
      <c r="Y247" s="26">
        <f t="shared" si="50"/>
        <v>0</v>
      </c>
      <c r="Z247" s="26">
        <f t="shared" si="50"/>
        <v>0</v>
      </c>
      <c r="AA247" s="26">
        <f t="shared" si="50"/>
        <v>0</v>
      </c>
      <c r="AB247" s="26">
        <f t="shared" si="50"/>
        <v>0</v>
      </c>
      <c r="AC247" s="26">
        <f t="shared" si="50"/>
        <v>0</v>
      </c>
      <c r="AD247" s="26">
        <f t="shared" si="50"/>
        <v>0</v>
      </c>
      <c r="AE247" s="26">
        <f t="shared" si="50"/>
        <v>0</v>
      </c>
      <c r="AF247" s="26">
        <f t="shared" si="50"/>
        <v>0</v>
      </c>
      <c r="AG247" s="26">
        <f t="shared" si="50"/>
        <v>0</v>
      </c>
      <c r="AH247" s="26">
        <f t="shared" si="50"/>
        <v>0</v>
      </c>
      <c r="AI247" s="26">
        <f t="shared" si="50"/>
        <v>0</v>
      </c>
      <c r="AJ247" s="26">
        <f t="shared" si="50"/>
        <v>0</v>
      </c>
      <c r="AK247" s="26">
        <f t="shared" si="50"/>
        <v>0</v>
      </c>
      <c r="AL247" s="26">
        <f t="shared" si="50"/>
        <v>0</v>
      </c>
      <c r="AM247" s="26">
        <f t="shared" si="50"/>
        <v>0</v>
      </c>
      <c r="AN247" s="26">
        <f t="shared" si="50"/>
        <v>0</v>
      </c>
      <c r="AO247" s="26">
        <f t="shared" si="50"/>
        <v>0</v>
      </c>
      <c r="AP247" s="26">
        <f t="shared" si="50"/>
        <v>0</v>
      </c>
      <c r="AQ247" s="26">
        <f t="shared" si="50"/>
        <v>0</v>
      </c>
      <c r="AR247" s="26">
        <f t="shared" si="50"/>
        <v>0</v>
      </c>
      <c r="AS247" s="26">
        <f t="shared" si="50"/>
        <v>0</v>
      </c>
      <c r="AT247" s="26">
        <f t="shared" si="50"/>
        <v>0</v>
      </c>
      <c r="AU247" s="26">
        <f t="shared" si="50"/>
        <v>0</v>
      </c>
      <c r="AV247" s="26">
        <f t="shared" si="50"/>
        <v>0</v>
      </c>
      <c r="AW247" s="26">
        <f t="shared" si="50"/>
        <v>0</v>
      </c>
      <c r="AX247" s="26">
        <f t="shared" si="50"/>
        <v>0</v>
      </c>
      <c r="AY247" s="26">
        <f t="shared" si="50"/>
        <v>0</v>
      </c>
      <c r="AZ247" s="26">
        <f t="shared" si="50"/>
        <v>0</v>
      </c>
      <c r="BE247" s="14">
        <f>SUM(E247:BC247)</f>
        <v>0</v>
      </c>
    </row>
    <row r="248" spans="1:58" s="14" customFormat="1" x14ac:dyDescent="0.3">
      <c r="B248" s="29" t="s">
        <v>65</v>
      </c>
      <c r="J248" s="14">
        <f>SUM(E247:J247)</f>
        <v>0</v>
      </c>
      <c r="P248" s="14">
        <f>SUM(K247:P247)</f>
        <v>0</v>
      </c>
      <c r="V248" s="14">
        <f>SUM(Q247:V247)</f>
        <v>0</v>
      </c>
      <c r="AB248" s="14">
        <f>SUM(W247:AB247)</f>
        <v>0</v>
      </c>
      <c r="AH248" s="14">
        <f>SUM(AC247:AH247)</f>
        <v>0</v>
      </c>
      <c r="AN248" s="14">
        <f>SUM(AI247:AN247)</f>
        <v>0</v>
      </c>
      <c r="AT248" s="14">
        <f>SUM(AO247:AT247)</f>
        <v>0</v>
      </c>
      <c r="AZ248" s="14">
        <f>SUM(AU247:AZ247)</f>
        <v>0</v>
      </c>
    </row>
    <row r="249" spans="1:58" s="14" customFormat="1" ht="15" thickBot="1" x14ac:dyDescent="0.35">
      <c r="B249" s="29" t="s">
        <v>31</v>
      </c>
      <c r="J249" s="14" t="s">
        <v>66</v>
      </c>
      <c r="P249" s="14" t="s">
        <v>66</v>
      </c>
    </row>
    <row r="250" spans="1:58" s="7" customFormat="1" ht="143.4" thickTop="1" thickBot="1" x14ac:dyDescent="0.35">
      <c r="B250" s="8"/>
      <c r="C250" s="8"/>
      <c r="D250" s="8"/>
      <c r="E250" s="9" t="s">
        <v>6</v>
      </c>
      <c r="F250" s="10" t="s">
        <v>7</v>
      </c>
      <c r="G250" s="10" t="s">
        <v>8</v>
      </c>
      <c r="H250" s="10" t="s">
        <v>9</v>
      </c>
      <c r="I250" s="10" t="s">
        <v>10</v>
      </c>
      <c r="J250" s="11" t="s">
        <v>11</v>
      </c>
      <c r="K250" s="9" t="s">
        <v>6</v>
      </c>
      <c r="L250" s="10" t="s">
        <v>7</v>
      </c>
      <c r="M250" s="10" t="s">
        <v>8</v>
      </c>
      <c r="N250" s="10" t="s">
        <v>9</v>
      </c>
      <c r="O250" s="10" t="s">
        <v>10</v>
      </c>
      <c r="P250" s="11" t="s">
        <v>11</v>
      </c>
      <c r="Q250" s="9" t="s">
        <v>6</v>
      </c>
      <c r="R250" s="10" t="s">
        <v>7</v>
      </c>
      <c r="S250" s="10" t="s">
        <v>8</v>
      </c>
      <c r="T250" s="10" t="s">
        <v>9</v>
      </c>
      <c r="U250" s="10" t="s">
        <v>10</v>
      </c>
      <c r="V250" s="11" t="s">
        <v>11</v>
      </c>
      <c r="W250" s="9" t="s">
        <v>6</v>
      </c>
      <c r="X250" s="10" t="s">
        <v>7</v>
      </c>
      <c r="Y250" s="10" t="s">
        <v>8</v>
      </c>
      <c r="Z250" s="10" t="s">
        <v>9</v>
      </c>
      <c r="AA250" s="10" t="s">
        <v>10</v>
      </c>
      <c r="AB250" s="11" t="s">
        <v>11</v>
      </c>
      <c r="AC250" s="9" t="s">
        <v>6</v>
      </c>
      <c r="AD250" s="10" t="s">
        <v>7</v>
      </c>
      <c r="AE250" s="10" t="s">
        <v>8</v>
      </c>
      <c r="AF250" s="10" t="s">
        <v>9</v>
      </c>
      <c r="AG250" s="10" t="s">
        <v>10</v>
      </c>
      <c r="AH250" s="11" t="s">
        <v>11</v>
      </c>
      <c r="AI250" s="9" t="s">
        <v>6</v>
      </c>
      <c r="AJ250" s="10" t="s">
        <v>7</v>
      </c>
      <c r="AK250" s="10" t="s">
        <v>12</v>
      </c>
      <c r="AL250" s="10" t="s">
        <v>9</v>
      </c>
      <c r="AM250" s="10" t="s">
        <v>10</v>
      </c>
      <c r="AN250" s="11" t="s">
        <v>11</v>
      </c>
      <c r="AO250" s="9" t="s">
        <v>6</v>
      </c>
      <c r="AP250" s="10" t="s">
        <v>7</v>
      </c>
      <c r="AQ250" s="10" t="s">
        <v>12</v>
      </c>
      <c r="AR250" s="10" t="s">
        <v>9</v>
      </c>
      <c r="AS250" s="10" t="s">
        <v>10</v>
      </c>
      <c r="AT250" s="11" t="s">
        <v>11</v>
      </c>
      <c r="AU250" s="9" t="s">
        <v>6</v>
      </c>
      <c r="AV250" s="10" t="s">
        <v>7</v>
      </c>
      <c r="AW250" s="10" t="s">
        <v>12</v>
      </c>
      <c r="AX250" s="10" t="s">
        <v>9</v>
      </c>
      <c r="AY250" s="10" t="s">
        <v>10</v>
      </c>
      <c r="AZ250" s="11" t="s">
        <v>11</v>
      </c>
      <c r="BA250" s="12"/>
      <c r="BB250" s="13"/>
      <c r="BC250" s="13"/>
      <c r="BD250" s="13"/>
      <c r="BE250" s="14"/>
    </row>
    <row r="251" spans="1:58" x14ac:dyDescent="0.3">
      <c r="A251" s="35" t="s">
        <v>67</v>
      </c>
      <c r="B251" t="s">
        <v>64</v>
      </c>
      <c r="C251" s="15" t="s">
        <v>15</v>
      </c>
      <c r="D251" s="16"/>
      <c r="J251" s="16"/>
      <c r="P251" s="16"/>
      <c r="V251" s="16"/>
      <c r="AB251" s="16"/>
      <c r="AH251" s="16"/>
      <c r="AN251" s="16"/>
      <c r="AT251" s="16"/>
      <c r="AZ251" s="16"/>
      <c r="BB251" s="17"/>
      <c r="BC251" s="17"/>
      <c r="BD251" s="17"/>
      <c r="BE251" s="14">
        <f t="shared" ref="BE251:BE274" si="51">SUM(E251:BC251)</f>
        <v>0</v>
      </c>
    </row>
    <row r="252" spans="1:58" x14ac:dyDescent="0.3">
      <c r="A252" s="36"/>
      <c r="B252" s="15">
        <v>43982</v>
      </c>
      <c r="C252" s="15" t="s">
        <v>16</v>
      </c>
      <c r="D252" s="16"/>
      <c r="J252" s="16"/>
      <c r="P252" s="16"/>
      <c r="V252" s="16"/>
      <c r="AB252" s="16"/>
      <c r="AH252" s="16"/>
      <c r="AN252" s="16"/>
      <c r="AT252" s="16"/>
      <c r="AZ252" s="16"/>
      <c r="BE252" s="14">
        <f t="shared" si="51"/>
        <v>0</v>
      </c>
    </row>
    <row r="253" spans="1:58" x14ac:dyDescent="0.3">
      <c r="A253" s="36"/>
      <c r="C253" s="15" t="s">
        <v>17</v>
      </c>
      <c r="D253" s="16"/>
      <c r="J253" s="16"/>
      <c r="P253" s="16"/>
      <c r="V253" s="16"/>
      <c r="AB253" s="16"/>
      <c r="AH253" s="16"/>
      <c r="AN253" s="16"/>
      <c r="AT253" s="16"/>
      <c r="AZ253" s="16"/>
      <c r="BE253" s="14">
        <f t="shared" si="51"/>
        <v>0</v>
      </c>
    </row>
    <row r="254" spans="1:58" x14ac:dyDescent="0.3">
      <c r="A254" s="36"/>
      <c r="C254" s="15" t="s">
        <v>18</v>
      </c>
      <c r="D254" s="16"/>
      <c r="J254" s="16"/>
      <c r="P254" s="16"/>
      <c r="V254" s="16"/>
      <c r="AB254" s="16"/>
      <c r="AH254" s="16"/>
      <c r="AN254" s="16"/>
      <c r="AT254" s="16"/>
      <c r="AZ254" s="16"/>
      <c r="BE254" s="14">
        <f t="shared" si="51"/>
        <v>0</v>
      </c>
    </row>
    <row r="255" spans="1:58" x14ac:dyDescent="0.3">
      <c r="A255" s="36"/>
      <c r="C255" s="15" t="s">
        <v>19</v>
      </c>
      <c r="D255" s="16"/>
      <c r="J255" s="16"/>
      <c r="P255" s="16"/>
      <c r="V255" s="16"/>
      <c r="AB255" s="16"/>
      <c r="AH255" s="16"/>
      <c r="AN255" s="16"/>
      <c r="AT255" s="16"/>
      <c r="AZ255" s="16"/>
      <c r="BE255" s="14">
        <f t="shared" si="51"/>
        <v>0</v>
      </c>
    </row>
    <row r="256" spans="1:58" s="19" customFormat="1" x14ac:dyDescent="0.3">
      <c r="A256" s="36"/>
      <c r="B256" s="19" t="s">
        <v>21</v>
      </c>
      <c r="D256" s="20"/>
      <c r="E256" s="19">
        <f>SUM(E251:E255)</f>
        <v>0</v>
      </c>
      <c r="F256" s="19">
        <f t="shared" ref="F256:BC256" si="52">SUM(F251:F255)</f>
        <v>0</v>
      </c>
      <c r="G256" s="19">
        <f t="shared" si="52"/>
        <v>0</v>
      </c>
      <c r="H256" s="19">
        <f t="shared" si="52"/>
        <v>0</v>
      </c>
      <c r="I256" s="19">
        <f t="shared" si="52"/>
        <v>0</v>
      </c>
      <c r="J256" s="20">
        <f t="shared" si="52"/>
        <v>0</v>
      </c>
      <c r="K256" s="19">
        <f t="shared" si="52"/>
        <v>0</v>
      </c>
      <c r="L256" s="19">
        <f t="shared" si="52"/>
        <v>0</v>
      </c>
      <c r="M256" s="19">
        <f t="shared" si="52"/>
        <v>0</v>
      </c>
      <c r="N256" s="19">
        <f t="shared" si="52"/>
        <v>0</v>
      </c>
      <c r="O256" s="19">
        <f t="shared" si="52"/>
        <v>0</v>
      </c>
      <c r="P256" s="20">
        <f t="shared" si="52"/>
        <v>0</v>
      </c>
      <c r="Q256" s="19">
        <f t="shared" si="52"/>
        <v>0</v>
      </c>
      <c r="R256" s="19">
        <f t="shared" si="52"/>
        <v>0</v>
      </c>
      <c r="S256" s="19">
        <f t="shared" si="52"/>
        <v>0</v>
      </c>
      <c r="T256" s="19">
        <f t="shared" si="52"/>
        <v>0</v>
      </c>
      <c r="U256" s="19">
        <f t="shared" si="52"/>
        <v>0</v>
      </c>
      <c r="V256" s="20">
        <f t="shared" si="52"/>
        <v>0</v>
      </c>
      <c r="W256" s="19">
        <f t="shared" si="52"/>
        <v>0</v>
      </c>
      <c r="X256" s="19">
        <f t="shared" si="52"/>
        <v>0</v>
      </c>
      <c r="Y256" s="19">
        <f t="shared" si="52"/>
        <v>0</v>
      </c>
      <c r="Z256" s="19">
        <f t="shared" si="52"/>
        <v>0</v>
      </c>
      <c r="AA256" s="19">
        <f t="shared" si="52"/>
        <v>0</v>
      </c>
      <c r="AB256" s="20">
        <f t="shared" si="52"/>
        <v>0</v>
      </c>
      <c r="AC256" s="19">
        <f t="shared" si="52"/>
        <v>0</v>
      </c>
      <c r="AD256" s="19">
        <f t="shared" si="52"/>
        <v>0</v>
      </c>
      <c r="AE256" s="19">
        <f t="shared" si="52"/>
        <v>0</v>
      </c>
      <c r="AF256" s="19">
        <f t="shared" si="52"/>
        <v>0</v>
      </c>
      <c r="AG256" s="19">
        <f t="shared" si="52"/>
        <v>0</v>
      </c>
      <c r="AH256" s="20">
        <f t="shared" si="52"/>
        <v>0</v>
      </c>
      <c r="AI256" s="19">
        <f t="shared" si="52"/>
        <v>0</v>
      </c>
      <c r="AJ256" s="19">
        <f t="shared" si="52"/>
        <v>0</v>
      </c>
      <c r="AK256" s="19">
        <f t="shared" si="52"/>
        <v>0</v>
      </c>
      <c r="AL256" s="19">
        <f t="shared" si="52"/>
        <v>0</v>
      </c>
      <c r="AM256" s="19">
        <f t="shared" si="52"/>
        <v>0</v>
      </c>
      <c r="AN256" s="20">
        <f t="shared" si="52"/>
        <v>0</v>
      </c>
      <c r="AO256" s="19">
        <f t="shared" si="52"/>
        <v>0</v>
      </c>
      <c r="AP256" s="19">
        <f t="shared" si="52"/>
        <v>0</v>
      </c>
      <c r="AQ256" s="19">
        <f t="shared" si="52"/>
        <v>0</v>
      </c>
      <c r="AR256" s="19">
        <f t="shared" si="52"/>
        <v>0</v>
      </c>
      <c r="AS256" s="19">
        <f t="shared" si="52"/>
        <v>0</v>
      </c>
      <c r="AT256" s="20">
        <f t="shared" si="52"/>
        <v>0</v>
      </c>
      <c r="AU256" s="19">
        <f t="shared" si="52"/>
        <v>0</v>
      </c>
      <c r="AV256" s="19">
        <f t="shared" si="52"/>
        <v>0</v>
      </c>
      <c r="AW256" s="19">
        <f t="shared" si="52"/>
        <v>0</v>
      </c>
      <c r="AX256" s="19">
        <f t="shared" si="52"/>
        <v>0</v>
      </c>
      <c r="AY256" s="19">
        <f t="shared" si="52"/>
        <v>0</v>
      </c>
      <c r="AZ256" s="20">
        <f t="shared" si="52"/>
        <v>0</v>
      </c>
      <c r="BA256" s="19">
        <f t="shared" si="52"/>
        <v>0</v>
      </c>
      <c r="BB256" s="24">
        <f t="shared" si="52"/>
        <v>0</v>
      </c>
      <c r="BC256" s="25">
        <f t="shared" si="52"/>
        <v>0</v>
      </c>
      <c r="BD256" s="25"/>
      <c r="BE256" s="22">
        <f t="shared" si="51"/>
        <v>0</v>
      </c>
      <c r="BF256" s="23">
        <f>BE256-$BH$1</f>
        <v>-32</v>
      </c>
    </row>
    <row r="257" spans="1:58" x14ac:dyDescent="0.3">
      <c r="A257" s="36"/>
      <c r="B257" t="s">
        <v>68</v>
      </c>
      <c r="C257" s="15" t="s">
        <v>15</v>
      </c>
      <c r="D257" s="16"/>
      <c r="J257" s="16"/>
      <c r="P257" s="16"/>
      <c r="V257" s="16"/>
      <c r="AB257" s="16"/>
      <c r="AH257" s="16"/>
      <c r="AN257" s="16"/>
      <c r="AT257" s="16"/>
      <c r="AZ257" s="16"/>
      <c r="BB257" s="17"/>
      <c r="BC257" s="17"/>
      <c r="BD257" s="17"/>
      <c r="BE257" s="14">
        <f t="shared" si="51"/>
        <v>0</v>
      </c>
    </row>
    <row r="258" spans="1:58" x14ac:dyDescent="0.3">
      <c r="A258" s="36"/>
      <c r="B258" s="15">
        <v>43989</v>
      </c>
      <c r="C258" s="15" t="s">
        <v>16</v>
      </c>
      <c r="D258" s="16"/>
      <c r="J258" s="16"/>
      <c r="P258" s="16"/>
      <c r="V258" s="16"/>
      <c r="AB258" s="16"/>
      <c r="AH258" s="16"/>
      <c r="AN258" s="16"/>
      <c r="AT258" s="16"/>
      <c r="AZ258" s="16"/>
      <c r="BE258" s="14">
        <f t="shared" si="51"/>
        <v>0</v>
      </c>
    </row>
    <row r="259" spans="1:58" x14ac:dyDescent="0.3">
      <c r="A259" s="36"/>
      <c r="C259" s="15" t="s">
        <v>17</v>
      </c>
      <c r="D259" s="16"/>
      <c r="J259" s="16"/>
      <c r="P259" s="16"/>
      <c r="V259" s="16"/>
      <c r="AB259" s="16"/>
      <c r="AH259" s="16"/>
      <c r="AN259" s="16"/>
      <c r="AT259" s="16"/>
      <c r="AZ259" s="16"/>
      <c r="BE259" s="14">
        <f t="shared" si="51"/>
        <v>0</v>
      </c>
    </row>
    <row r="260" spans="1:58" x14ac:dyDescent="0.3">
      <c r="A260" s="36"/>
      <c r="C260" s="15" t="s">
        <v>18</v>
      </c>
      <c r="D260" s="16"/>
      <c r="J260" s="16"/>
      <c r="P260" s="16"/>
      <c r="V260" s="16"/>
      <c r="AB260" s="16"/>
      <c r="AH260" s="16"/>
      <c r="AN260" s="16"/>
      <c r="AT260" s="16"/>
      <c r="AZ260" s="16"/>
      <c r="BE260" s="14">
        <f t="shared" si="51"/>
        <v>0</v>
      </c>
    </row>
    <row r="261" spans="1:58" x14ac:dyDescent="0.3">
      <c r="A261" s="36"/>
      <c r="C261" s="15" t="s">
        <v>19</v>
      </c>
      <c r="D261" s="16"/>
      <c r="J261" s="16"/>
      <c r="P261" s="16"/>
      <c r="V261" s="16"/>
      <c r="AB261" s="16"/>
      <c r="AH261" s="16"/>
      <c r="AN261" s="16"/>
      <c r="AT261" s="16"/>
      <c r="AZ261" s="16"/>
      <c r="BE261" s="14">
        <f t="shared" si="51"/>
        <v>0</v>
      </c>
    </row>
    <row r="262" spans="1:58" s="19" customFormat="1" x14ac:dyDescent="0.3">
      <c r="A262" s="36"/>
      <c r="B262" s="19" t="s">
        <v>21</v>
      </c>
      <c r="D262" s="20"/>
      <c r="E262" s="19">
        <f>SUM(E257:E261)</f>
        <v>0</v>
      </c>
      <c r="F262" s="19">
        <f t="shared" ref="F262:BC262" si="53">SUM(F257:F261)</f>
        <v>0</v>
      </c>
      <c r="G262" s="19">
        <f t="shared" si="53"/>
        <v>0</v>
      </c>
      <c r="H262" s="19">
        <f t="shared" si="53"/>
        <v>0</v>
      </c>
      <c r="I262" s="19">
        <f t="shared" si="53"/>
        <v>0</v>
      </c>
      <c r="J262" s="19">
        <f t="shared" si="53"/>
        <v>0</v>
      </c>
      <c r="K262" s="21">
        <f t="shared" si="53"/>
        <v>0</v>
      </c>
      <c r="L262" s="19">
        <f t="shared" si="53"/>
        <v>0</v>
      </c>
      <c r="M262" s="19">
        <f t="shared" si="53"/>
        <v>0</v>
      </c>
      <c r="N262" s="19">
        <f t="shared" si="53"/>
        <v>0</v>
      </c>
      <c r="O262" s="19">
        <f t="shared" si="53"/>
        <v>0</v>
      </c>
      <c r="P262" s="20">
        <f t="shared" si="53"/>
        <v>0</v>
      </c>
      <c r="Q262" s="19">
        <f t="shared" si="53"/>
        <v>0</v>
      </c>
      <c r="R262" s="19">
        <f t="shared" si="53"/>
        <v>0</v>
      </c>
      <c r="S262" s="19">
        <f t="shared" si="53"/>
        <v>0</v>
      </c>
      <c r="T262" s="19">
        <f t="shared" si="53"/>
        <v>0</v>
      </c>
      <c r="U262" s="19">
        <f t="shared" si="53"/>
        <v>0</v>
      </c>
      <c r="V262" s="20">
        <f t="shared" si="53"/>
        <v>0</v>
      </c>
      <c r="W262" s="19">
        <f t="shared" si="53"/>
        <v>0</v>
      </c>
      <c r="X262" s="19">
        <f t="shared" si="53"/>
        <v>0</v>
      </c>
      <c r="Y262" s="19">
        <f t="shared" si="53"/>
        <v>0</v>
      </c>
      <c r="Z262" s="19">
        <f t="shared" si="53"/>
        <v>0</v>
      </c>
      <c r="AA262" s="19">
        <f t="shared" si="53"/>
        <v>0</v>
      </c>
      <c r="AB262" s="20">
        <f t="shared" si="53"/>
        <v>0</v>
      </c>
      <c r="AC262" s="19">
        <f t="shared" si="53"/>
        <v>0</v>
      </c>
      <c r="AD262" s="19">
        <f t="shared" si="53"/>
        <v>0</v>
      </c>
      <c r="AE262" s="19">
        <f t="shared" si="53"/>
        <v>0</v>
      </c>
      <c r="AF262" s="19">
        <f t="shared" si="53"/>
        <v>0</v>
      </c>
      <c r="AG262" s="19">
        <f t="shared" si="53"/>
        <v>0</v>
      </c>
      <c r="AH262" s="20">
        <f t="shared" si="53"/>
        <v>0</v>
      </c>
      <c r="AI262" s="19">
        <f t="shared" si="53"/>
        <v>0</v>
      </c>
      <c r="AJ262" s="19">
        <f t="shared" si="53"/>
        <v>0</v>
      </c>
      <c r="AK262" s="19">
        <f t="shared" si="53"/>
        <v>0</v>
      </c>
      <c r="AL262" s="19">
        <f t="shared" si="53"/>
        <v>0</v>
      </c>
      <c r="AM262" s="19">
        <f t="shared" si="53"/>
        <v>0</v>
      </c>
      <c r="AN262" s="20">
        <f t="shared" si="53"/>
        <v>0</v>
      </c>
      <c r="AO262" s="19">
        <f t="shared" si="53"/>
        <v>0</v>
      </c>
      <c r="AP262" s="19">
        <f t="shared" si="53"/>
        <v>0</v>
      </c>
      <c r="AQ262" s="19">
        <f t="shared" si="53"/>
        <v>0</v>
      </c>
      <c r="AR262" s="19">
        <f t="shared" si="53"/>
        <v>0</v>
      </c>
      <c r="AS262" s="19">
        <f t="shared" si="53"/>
        <v>0</v>
      </c>
      <c r="AT262" s="20">
        <f t="shared" si="53"/>
        <v>0</v>
      </c>
      <c r="AU262" s="19">
        <f t="shared" si="53"/>
        <v>0</v>
      </c>
      <c r="AV262" s="19">
        <f t="shared" si="53"/>
        <v>0</v>
      </c>
      <c r="AW262" s="19">
        <f t="shared" si="53"/>
        <v>0</v>
      </c>
      <c r="AX262" s="19">
        <f t="shared" si="53"/>
        <v>0</v>
      </c>
      <c r="AY262" s="19">
        <f t="shared" si="53"/>
        <v>0</v>
      </c>
      <c r="AZ262" s="20">
        <f t="shared" si="53"/>
        <v>0</v>
      </c>
      <c r="BA262" s="19">
        <f t="shared" si="53"/>
        <v>0</v>
      </c>
      <c r="BB262" s="24">
        <f t="shared" si="53"/>
        <v>0</v>
      </c>
      <c r="BC262" s="25">
        <f t="shared" si="53"/>
        <v>0</v>
      </c>
      <c r="BD262" s="25"/>
      <c r="BE262" s="22">
        <f t="shared" si="51"/>
        <v>0</v>
      </c>
      <c r="BF262" s="23">
        <f>BE262-$BH$1</f>
        <v>-32</v>
      </c>
    </row>
    <row r="263" spans="1:58" x14ac:dyDescent="0.3">
      <c r="A263" s="36"/>
      <c r="B263" t="s">
        <v>69</v>
      </c>
      <c r="C263" s="15" t="s">
        <v>15</v>
      </c>
      <c r="D263" s="16"/>
      <c r="J263" s="16"/>
      <c r="P263" s="16"/>
      <c r="V263" s="16"/>
      <c r="AB263" s="16"/>
      <c r="AH263" s="16"/>
      <c r="AN263" s="16"/>
      <c r="AT263" s="16"/>
      <c r="AZ263" s="16"/>
      <c r="BB263" s="17"/>
      <c r="BC263" s="17"/>
      <c r="BD263" s="17"/>
      <c r="BE263" s="14">
        <f t="shared" si="51"/>
        <v>0</v>
      </c>
    </row>
    <row r="264" spans="1:58" x14ac:dyDescent="0.3">
      <c r="A264" s="36"/>
      <c r="B264" s="15">
        <v>43996</v>
      </c>
      <c r="C264" s="15" t="s">
        <v>16</v>
      </c>
      <c r="D264" s="16"/>
      <c r="J264" s="16"/>
      <c r="P264" s="16"/>
      <c r="V264" s="16"/>
      <c r="AB264" s="16"/>
      <c r="AH264" s="16"/>
      <c r="AN264" s="16"/>
      <c r="AT264" s="16"/>
      <c r="AZ264" s="16"/>
      <c r="BE264" s="14">
        <f t="shared" si="51"/>
        <v>0</v>
      </c>
    </row>
    <row r="265" spans="1:58" x14ac:dyDescent="0.3">
      <c r="A265" s="36"/>
      <c r="C265" s="15" t="s">
        <v>17</v>
      </c>
      <c r="D265" s="16"/>
      <c r="J265" s="16"/>
      <c r="P265" s="16"/>
      <c r="V265" s="16"/>
      <c r="AB265" s="16"/>
      <c r="AH265" s="16"/>
      <c r="AN265" s="16"/>
      <c r="AT265" s="16"/>
      <c r="AZ265" s="16"/>
      <c r="BE265" s="14">
        <f t="shared" si="51"/>
        <v>0</v>
      </c>
    </row>
    <row r="266" spans="1:58" x14ac:dyDescent="0.3">
      <c r="A266" s="36"/>
      <c r="C266" s="15" t="s">
        <v>18</v>
      </c>
      <c r="D266" s="16"/>
      <c r="J266" s="16"/>
      <c r="P266" s="16"/>
      <c r="V266" s="16"/>
      <c r="AB266" s="16"/>
      <c r="AH266" s="16"/>
      <c r="AN266" s="16"/>
      <c r="AT266" s="16"/>
      <c r="AZ266" s="16"/>
      <c r="BE266" s="14">
        <f t="shared" si="51"/>
        <v>0</v>
      </c>
    </row>
    <row r="267" spans="1:58" x14ac:dyDescent="0.3">
      <c r="A267" s="36"/>
      <c r="C267" s="15" t="s">
        <v>19</v>
      </c>
      <c r="D267" s="16"/>
      <c r="J267" s="16"/>
      <c r="P267" s="16"/>
      <c r="V267" s="16"/>
      <c r="AB267" s="16"/>
      <c r="AH267" s="16"/>
      <c r="AN267" s="16"/>
      <c r="AT267" s="16"/>
      <c r="AZ267" s="16"/>
      <c r="BE267" s="14">
        <f t="shared" si="51"/>
        <v>0</v>
      </c>
    </row>
    <row r="268" spans="1:58" s="19" customFormat="1" x14ac:dyDescent="0.3">
      <c r="A268" s="36"/>
      <c r="B268" s="19" t="s">
        <v>21</v>
      </c>
      <c r="D268" s="20"/>
      <c r="E268" s="19">
        <f>SUM(E263:E267)</f>
        <v>0</v>
      </c>
      <c r="F268" s="19">
        <f t="shared" ref="F268:BC268" si="54">SUM(F263:F267)</f>
        <v>0</v>
      </c>
      <c r="G268" s="19">
        <f t="shared" si="54"/>
        <v>0</v>
      </c>
      <c r="H268" s="19">
        <f t="shared" si="54"/>
        <v>0</v>
      </c>
      <c r="I268" s="19">
        <f t="shared" si="54"/>
        <v>0</v>
      </c>
      <c r="J268" s="19">
        <f t="shared" si="54"/>
        <v>0</v>
      </c>
      <c r="K268" s="21">
        <f t="shared" si="54"/>
        <v>0</v>
      </c>
      <c r="L268" s="19">
        <f t="shared" si="54"/>
        <v>0</v>
      </c>
      <c r="M268" s="19">
        <f t="shared" si="54"/>
        <v>0</v>
      </c>
      <c r="N268" s="19">
        <f t="shared" si="54"/>
        <v>0</v>
      </c>
      <c r="O268" s="19">
        <f t="shared" si="54"/>
        <v>0</v>
      </c>
      <c r="P268" s="20">
        <f t="shared" si="54"/>
        <v>0</v>
      </c>
      <c r="Q268" s="19">
        <f t="shared" si="54"/>
        <v>0</v>
      </c>
      <c r="R268" s="19">
        <f t="shared" si="54"/>
        <v>0</v>
      </c>
      <c r="S268" s="19">
        <f t="shared" si="54"/>
        <v>0</v>
      </c>
      <c r="T268" s="19">
        <f t="shared" si="54"/>
        <v>0</v>
      </c>
      <c r="U268" s="19">
        <f t="shared" si="54"/>
        <v>0</v>
      </c>
      <c r="V268" s="20">
        <f t="shared" si="54"/>
        <v>0</v>
      </c>
      <c r="W268" s="19">
        <f t="shared" si="54"/>
        <v>0</v>
      </c>
      <c r="X268" s="19">
        <f t="shared" si="54"/>
        <v>0</v>
      </c>
      <c r="Y268" s="19">
        <f t="shared" si="54"/>
        <v>0</v>
      </c>
      <c r="Z268" s="19">
        <f t="shared" si="54"/>
        <v>0</v>
      </c>
      <c r="AA268" s="19">
        <f t="shared" si="54"/>
        <v>0</v>
      </c>
      <c r="AB268" s="20">
        <f t="shared" si="54"/>
        <v>0</v>
      </c>
      <c r="AC268" s="19">
        <f t="shared" si="54"/>
        <v>0</v>
      </c>
      <c r="AD268" s="19">
        <f t="shared" si="54"/>
        <v>0</v>
      </c>
      <c r="AE268" s="19">
        <f t="shared" si="54"/>
        <v>0</v>
      </c>
      <c r="AF268" s="19">
        <f t="shared" si="54"/>
        <v>0</v>
      </c>
      <c r="AG268" s="19">
        <f t="shared" si="54"/>
        <v>0</v>
      </c>
      <c r="AH268" s="20">
        <f t="shared" si="54"/>
        <v>0</v>
      </c>
      <c r="AI268" s="19">
        <f t="shared" si="54"/>
        <v>0</v>
      </c>
      <c r="AJ268" s="19">
        <f t="shared" si="54"/>
        <v>0</v>
      </c>
      <c r="AK268" s="19">
        <f t="shared" si="54"/>
        <v>0</v>
      </c>
      <c r="AL268" s="19">
        <f t="shared" si="54"/>
        <v>0</v>
      </c>
      <c r="AM268" s="19">
        <f t="shared" si="54"/>
        <v>0</v>
      </c>
      <c r="AN268" s="20">
        <f t="shared" si="54"/>
        <v>0</v>
      </c>
      <c r="AO268" s="19">
        <f t="shared" si="54"/>
        <v>0</v>
      </c>
      <c r="AP268" s="19">
        <f t="shared" si="54"/>
        <v>0</v>
      </c>
      <c r="AQ268" s="19">
        <f t="shared" si="54"/>
        <v>0</v>
      </c>
      <c r="AR268" s="19">
        <f t="shared" si="54"/>
        <v>0</v>
      </c>
      <c r="AS268" s="19">
        <f t="shared" si="54"/>
        <v>0</v>
      </c>
      <c r="AT268" s="20">
        <f t="shared" si="54"/>
        <v>0</v>
      </c>
      <c r="AU268" s="19">
        <f t="shared" si="54"/>
        <v>0</v>
      </c>
      <c r="AV268" s="19">
        <f t="shared" si="54"/>
        <v>0</v>
      </c>
      <c r="AW268" s="19">
        <f t="shared" si="54"/>
        <v>0</v>
      </c>
      <c r="AX268" s="19">
        <f t="shared" si="54"/>
        <v>0</v>
      </c>
      <c r="AY268" s="19">
        <f t="shared" si="54"/>
        <v>0</v>
      </c>
      <c r="AZ268" s="20">
        <f t="shared" si="54"/>
        <v>0</v>
      </c>
      <c r="BA268" s="19">
        <f t="shared" si="54"/>
        <v>0</v>
      </c>
      <c r="BB268" s="24">
        <f t="shared" si="54"/>
        <v>0</v>
      </c>
      <c r="BC268" s="25">
        <f t="shared" si="54"/>
        <v>0</v>
      </c>
      <c r="BD268" s="25"/>
      <c r="BE268" s="22">
        <f t="shared" si="51"/>
        <v>0</v>
      </c>
      <c r="BF268" s="23">
        <f>BE268-$BH$1</f>
        <v>-32</v>
      </c>
    </row>
    <row r="269" spans="1:58" x14ac:dyDescent="0.3">
      <c r="A269" s="36"/>
      <c r="B269" t="s">
        <v>70</v>
      </c>
      <c r="C269" s="15" t="s">
        <v>15</v>
      </c>
      <c r="D269" s="16"/>
      <c r="J269" s="16"/>
      <c r="P269" s="16"/>
      <c r="V269" s="16"/>
      <c r="AB269" s="16"/>
      <c r="AH269" s="16"/>
      <c r="AN269" s="16"/>
      <c r="AT269" s="16"/>
      <c r="AZ269" s="16"/>
      <c r="BB269" s="17"/>
      <c r="BC269" s="17"/>
      <c r="BD269" s="17"/>
      <c r="BE269" s="14">
        <f t="shared" si="51"/>
        <v>0</v>
      </c>
    </row>
    <row r="270" spans="1:58" x14ac:dyDescent="0.3">
      <c r="A270" s="36"/>
      <c r="B270" s="15">
        <v>44003</v>
      </c>
      <c r="C270" s="15" t="s">
        <v>16</v>
      </c>
      <c r="D270" s="16"/>
      <c r="J270" s="16"/>
      <c r="P270" s="16"/>
      <c r="V270" s="16"/>
      <c r="AB270" s="16"/>
      <c r="AH270" s="16"/>
      <c r="AN270" s="16"/>
      <c r="AT270" s="16"/>
      <c r="AZ270" s="16"/>
      <c r="BE270" s="14">
        <f t="shared" si="51"/>
        <v>0</v>
      </c>
    </row>
    <row r="271" spans="1:58" x14ac:dyDescent="0.3">
      <c r="A271" s="36"/>
      <c r="C271" s="15" t="s">
        <v>17</v>
      </c>
      <c r="D271" s="16"/>
      <c r="J271" s="16"/>
      <c r="P271" s="16"/>
      <c r="V271" s="16"/>
      <c r="AB271" s="16"/>
      <c r="AH271" s="16"/>
      <c r="AN271" s="16"/>
      <c r="AT271" s="16"/>
      <c r="AZ271" s="16"/>
      <c r="BE271" s="14">
        <f t="shared" si="51"/>
        <v>0</v>
      </c>
    </row>
    <row r="272" spans="1:58" x14ac:dyDescent="0.3">
      <c r="A272" s="36"/>
      <c r="C272" s="15" t="s">
        <v>18</v>
      </c>
      <c r="D272" s="16"/>
      <c r="J272" s="16"/>
      <c r="P272" s="16"/>
      <c r="V272" s="16"/>
      <c r="AB272" s="16"/>
      <c r="AH272" s="16"/>
      <c r="AN272" s="16"/>
      <c r="AT272" s="16"/>
      <c r="AZ272" s="16"/>
      <c r="BE272" s="14">
        <f t="shared" si="51"/>
        <v>0</v>
      </c>
    </row>
    <row r="273" spans="1:58" x14ac:dyDescent="0.3">
      <c r="A273" s="36"/>
      <c r="C273" s="15" t="s">
        <v>19</v>
      </c>
      <c r="D273" s="16"/>
      <c r="J273" s="16"/>
      <c r="P273" s="16"/>
      <c r="V273" s="16"/>
      <c r="AB273" s="16"/>
      <c r="AH273" s="16"/>
      <c r="AN273" s="16"/>
      <c r="AT273" s="16"/>
      <c r="AZ273" s="16"/>
      <c r="BE273" s="14">
        <f t="shared" si="51"/>
        <v>0</v>
      </c>
    </row>
    <row r="274" spans="1:58" s="19" customFormat="1" x14ac:dyDescent="0.3">
      <c r="A274" s="37"/>
      <c r="B274" s="19" t="s">
        <v>21</v>
      </c>
      <c r="D274" s="20"/>
      <c r="E274" s="19">
        <f>SUM(E269:E273)</f>
        <v>0</v>
      </c>
      <c r="F274" s="19">
        <f t="shared" ref="F274:BC274" si="55">SUM(F269:F273)</f>
        <v>0</v>
      </c>
      <c r="G274" s="19">
        <f t="shared" si="55"/>
        <v>0</v>
      </c>
      <c r="H274" s="19">
        <f t="shared" si="55"/>
        <v>0</v>
      </c>
      <c r="I274" s="19">
        <f t="shared" si="55"/>
        <v>0</v>
      </c>
      <c r="J274" s="19">
        <f t="shared" si="55"/>
        <v>0</v>
      </c>
      <c r="K274" s="21">
        <f t="shared" si="55"/>
        <v>0</v>
      </c>
      <c r="L274" s="19">
        <f t="shared" si="55"/>
        <v>0</v>
      </c>
      <c r="M274" s="19">
        <f t="shared" si="55"/>
        <v>0</v>
      </c>
      <c r="N274" s="19">
        <f t="shared" si="55"/>
        <v>0</v>
      </c>
      <c r="O274" s="19">
        <f t="shared" si="55"/>
        <v>0</v>
      </c>
      <c r="P274" s="20">
        <f t="shared" si="55"/>
        <v>0</v>
      </c>
      <c r="Q274" s="19">
        <f t="shared" si="55"/>
        <v>0</v>
      </c>
      <c r="R274" s="19">
        <f t="shared" si="55"/>
        <v>0</v>
      </c>
      <c r="S274" s="19">
        <f t="shared" si="55"/>
        <v>0</v>
      </c>
      <c r="T274" s="19">
        <f t="shared" si="55"/>
        <v>0</v>
      </c>
      <c r="U274" s="19">
        <f t="shared" si="55"/>
        <v>0</v>
      </c>
      <c r="V274" s="20">
        <f t="shared" si="55"/>
        <v>0</v>
      </c>
      <c r="W274" s="19">
        <f t="shared" si="55"/>
        <v>0</v>
      </c>
      <c r="X274" s="19">
        <f t="shared" si="55"/>
        <v>0</v>
      </c>
      <c r="Y274" s="19">
        <f t="shared" si="55"/>
        <v>0</v>
      </c>
      <c r="Z274" s="19">
        <f t="shared" si="55"/>
        <v>0</v>
      </c>
      <c r="AA274" s="19">
        <f t="shared" si="55"/>
        <v>0</v>
      </c>
      <c r="AB274" s="20">
        <f t="shared" si="55"/>
        <v>0</v>
      </c>
      <c r="AC274" s="19">
        <f t="shared" si="55"/>
        <v>0</v>
      </c>
      <c r="AD274" s="19">
        <f t="shared" si="55"/>
        <v>0</v>
      </c>
      <c r="AE274" s="19">
        <f t="shared" si="55"/>
        <v>0</v>
      </c>
      <c r="AF274" s="19">
        <f t="shared" si="55"/>
        <v>0</v>
      </c>
      <c r="AG274" s="19">
        <f t="shared" si="55"/>
        <v>0</v>
      </c>
      <c r="AH274" s="20">
        <f t="shared" si="55"/>
        <v>0</v>
      </c>
      <c r="AI274" s="19">
        <f t="shared" si="55"/>
        <v>0</v>
      </c>
      <c r="AJ274" s="19">
        <f t="shared" si="55"/>
        <v>0</v>
      </c>
      <c r="AK274" s="19">
        <f t="shared" si="55"/>
        <v>0</v>
      </c>
      <c r="AL274" s="19">
        <f t="shared" si="55"/>
        <v>0</v>
      </c>
      <c r="AM274" s="19">
        <f t="shared" si="55"/>
        <v>0</v>
      </c>
      <c r="AN274" s="20">
        <f t="shared" si="55"/>
        <v>0</v>
      </c>
      <c r="AO274" s="19">
        <f t="shared" si="55"/>
        <v>0</v>
      </c>
      <c r="AP274" s="19">
        <f t="shared" si="55"/>
        <v>0</v>
      </c>
      <c r="AQ274" s="19">
        <f t="shared" si="55"/>
        <v>0</v>
      </c>
      <c r="AR274" s="19">
        <f t="shared" si="55"/>
        <v>0</v>
      </c>
      <c r="AS274" s="19">
        <f t="shared" si="55"/>
        <v>0</v>
      </c>
      <c r="AT274" s="20">
        <f t="shared" si="55"/>
        <v>0</v>
      </c>
      <c r="AU274" s="19">
        <f t="shared" si="55"/>
        <v>0</v>
      </c>
      <c r="AV274" s="19">
        <f t="shared" si="55"/>
        <v>0</v>
      </c>
      <c r="AW274" s="19">
        <f t="shared" si="55"/>
        <v>0</v>
      </c>
      <c r="AX274" s="19">
        <f t="shared" si="55"/>
        <v>0</v>
      </c>
      <c r="AY274" s="19">
        <f t="shared" si="55"/>
        <v>0</v>
      </c>
      <c r="AZ274" s="20">
        <f t="shared" si="55"/>
        <v>0</v>
      </c>
      <c r="BA274" s="19">
        <f t="shared" si="55"/>
        <v>0</v>
      </c>
      <c r="BB274" s="19">
        <f t="shared" si="55"/>
        <v>0</v>
      </c>
      <c r="BC274" s="19">
        <f t="shared" si="55"/>
        <v>0</v>
      </c>
      <c r="BE274" s="22">
        <f t="shared" si="51"/>
        <v>0</v>
      </c>
      <c r="BF274" s="23">
        <f>BE274-$BH$1</f>
        <v>-32</v>
      </c>
    </row>
    <row r="275" spans="1:58" x14ac:dyDescent="0.3">
      <c r="D275" s="16"/>
      <c r="J275" s="16"/>
      <c r="P275" s="16"/>
      <c r="V275" s="16"/>
      <c r="AB275" s="16"/>
      <c r="AH275" s="16"/>
      <c r="AN275" s="16"/>
      <c r="AT275" s="16"/>
      <c r="AZ275" s="16"/>
    </row>
    <row r="276" spans="1:58" s="26" customFormat="1" x14ac:dyDescent="0.3">
      <c r="B276" s="27" t="s">
        <v>29</v>
      </c>
      <c r="E276" s="26">
        <f>SUM(E256+E262+E268+E274)</f>
        <v>0</v>
      </c>
      <c r="F276" s="26">
        <f t="shared" ref="F276:BE276" si="56">SUM(F256+F262+F268+F274)</f>
        <v>0</v>
      </c>
      <c r="G276" s="26">
        <f t="shared" si="56"/>
        <v>0</v>
      </c>
      <c r="H276" s="26">
        <f t="shared" si="56"/>
        <v>0</v>
      </c>
      <c r="I276" s="26">
        <f t="shared" si="56"/>
        <v>0</v>
      </c>
      <c r="J276" s="26">
        <f t="shared" si="56"/>
        <v>0</v>
      </c>
      <c r="K276" s="26">
        <f t="shared" si="56"/>
        <v>0</v>
      </c>
      <c r="L276" s="26">
        <f t="shared" si="56"/>
        <v>0</v>
      </c>
      <c r="M276" s="26">
        <f t="shared" si="56"/>
        <v>0</v>
      </c>
      <c r="N276" s="26">
        <f t="shared" si="56"/>
        <v>0</v>
      </c>
      <c r="O276" s="26">
        <f t="shared" si="56"/>
        <v>0</v>
      </c>
      <c r="P276" s="26">
        <f t="shared" si="56"/>
        <v>0</v>
      </c>
      <c r="Q276" s="26">
        <f t="shared" si="56"/>
        <v>0</v>
      </c>
      <c r="R276" s="26">
        <f t="shared" si="56"/>
        <v>0</v>
      </c>
      <c r="S276" s="26">
        <f t="shared" si="56"/>
        <v>0</v>
      </c>
      <c r="T276" s="26">
        <f t="shared" si="56"/>
        <v>0</v>
      </c>
      <c r="U276" s="26">
        <f t="shared" si="56"/>
        <v>0</v>
      </c>
      <c r="V276" s="26">
        <f t="shared" si="56"/>
        <v>0</v>
      </c>
      <c r="W276" s="26">
        <f t="shared" si="56"/>
        <v>0</v>
      </c>
      <c r="X276" s="26">
        <f t="shared" si="56"/>
        <v>0</v>
      </c>
      <c r="Y276" s="26">
        <f t="shared" si="56"/>
        <v>0</v>
      </c>
      <c r="Z276" s="26">
        <f t="shared" si="56"/>
        <v>0</v>
      </c>
      <c r="AA276" s="26">
        <f t="shared" si="56"/>
        <v>0</v>
      </c>
      <c r="AB276" s="26">
        <f t="shared" si="56"/>
        <v>0</v>
      </c>
      <c r="AC276" s="26">
        <f t="shared" si="56"/>
        <v>0</v>
      </c>
      <c r="AD276" s="26">
        <f t="shared" si="56"/>
        <v>0</v>
      </c>
      <c r="AE276" s="26">
        <f t="shared" si="56"/>
        <v>0</v>
      </c>
      <c r="AF276" s="26">
        <f t="shared" si="56"/>
        <v>0</v>
      </c>
      <c r="AG276" s="26">
        <f t="shared" si="56"/>
        <v>0</v>
      </c>
      <c r="AH276" s="26">
        <f t="shared" si="56"/>
        <v>0</v>
      </c>
      <c r="AI276" s="26">
        <f t="shared" si="56"/>
        <v>0</v>
      </c>
      <c r="AJ276" s="26">
        <f t="shared" si="56"/>
        <v>0</v>
      </c>
      <c r="AK276" s="26">
        <f t="shared" si="56"/>
        <v>0</v>
      </c>
      <c r="AL276" s="26">
        <f t="shared" si="56"/>
        <v>0</v>
      </c>
      <c r="AM276" s="26">
        <f t="shared" si="56"/>
        <v>0</v>
      </c>
      <c r="AN276" s="26">
        <f t="shared" si="56"/>
        <v>0</v>
      </c>
      <c r="AO276" s="26">
        <f t="shared" si="56"/>
        <v>0</v>
      </c>
      <c r="AP276" s="26">
        <f t="shared" si="56"/>
        <v>0</v>
      </c>
      <c r="AQ276" s="26">
        <f t="shared" si="56"/>
        <v>0</v>
      </c>
      <c r="AR276" s="26">
        <f t="shared" si="56"/>
        <v>0</v>
      </c>
      <c r="AS276" s="26">
        <f t="shared" si="56"/>
        <v>0</v>
      </c>
      <c r="AT276" s="26">
        <f t="shared" si="56"/>
        <v>0</v>
      </c>
      <c r="AU276" s="26">
        <f t="shared" si="56"/>
        <v>0</v>
      </c>
      <c r="AV276" s="26">
        <f t="shared" si="56"/>
        <v>0</v>
      </c>
      <c r="AW276" s="26">
        <f t="shared" si="56"/>
        <v>0</v>
      </c>
      <c r="AX276" s="26">
        <f t="shared" si="56"/>
        <v>0</v>
      </c>
      <c r="AY276" s="26">
        <f t="shared" si="56"/>
        <v>0</v>
      </c>
      <c r="AZ276" s="26">
        <f t="shared" si="56"/>
        <v>0</v>
      </c>
      <c r="BA276" s="26">
        <f t="shared" si="56"/>
        <v>0</v>
      </c>
      <c r="BB276" s="26">
        <f t="shared" si="56"/>
        <v>0</v>
      </c>
      <c r="BC276" s="26">
        <f t="shared" si="56"/>
        <v>0</v>
      </c>
      <c r="BE276" s="14">
        <f t="shared" si="56"/>
        <v>0</v>
      </c>
    </row>
    <row r="277" spans="1:58" s="14" customFormat="1" x14ac:dyDescent="0.3">
      <c r="B277" s="29" t="s">
        <v>65</v>
      </c>
      <c r="J277" s="14">
        <f>SUM(E276:J276)</f>
        <v>0</v>
      </c>
      <c r="P277" s="14">
        <f>SUM(K276:P276)</f>
        <v>0</v>
      </c>
      <c r="V277" s="14">
        <f>SUM(Q276:V276)</f>
        <v>0</v>
      </c>
      <c r="AB277" s="14">
        <f>SUM(W276:AB276)</f>
        <v>0</v>
      </c>
      <c r="AH277" s="14">
        <v>0</v>
      </c>
      <c r="AN277" s="14">
        <f>SUM(AI276:AN276)</f>
        <v>0</v>
      </c>
      <c r="AT277" s="14">
        <f>SUM(AO276:AT276)</f>
        <v>0</v>
      </c>
      <c r="AZ277" s="14">
        <f>SUM(AU276:AZ276)</f>
        <v>0</v>
      </c>
    </row>
    <row r="278" spans="1:58" s="14" customFormat="1" x14ac:dyDescent="0.3">
      <c r="B278" s="14" t="s">
        <v>31</v>
      </c>
      <c r="J278" s="14" t="s">
        <v>66</v>
      </c>
      <c r="P278" s="14" t="s">
        <v>66</v>
      </c>
    </row>
    <row r="279" spans="1:58" x14ac:dyDescent="0.3">
      <c r="V279" s="17"/>
    </row>
    <row r="280" spans="1:58" x14ac:dyDescent="0.3">
      <c r="V280" s="17"/>
    </row>
    <row r="281" spans="1:58" x14ac:dyDescent="0.3">
      <c r="V281" s="17"/>
    </row>
    <row r="282" spans="1:58" x14ac:dyDescent="0.3">
      <c r="V282" s="17"/>
    </row>
    <row r="283" spans="1:58" x14ac:dyDescent="0.3">
      <c r="V283" s="17"/>
    </row>
    <row r="284" spans="1:58" x14ac:dyDescent="0.3">
      <c r="V284" s="17"/>
    </row>
    <row r="285" spans="1:58" x14ac:dyDescent="0.3">
      <c r="V285" s="17"/>
    </row>
  </sheetData>
  <mergeCells count="6">
    <mergeCell ref="A3:A50"/>
    <mergeCell ref="A56:A103"/>
    <mergeCell ref="A110:A133"/>
    <mergeCell ref="A139:A186"/>
    <mergeCell ref="A192:A245"/>
    <mergeCell ref="A251:A2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20-21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Koenders</dc:creator>
  <cp:lastModifiedBy>Jerry Struik</cp:lastModifiedBy>
  <cp:lastPrinted>2018-10-23T15:18:32Z</cp:lastPrinted>
  <dcterms:created xsi:type="dcterms:W3CDTF">2018-10-23T15:18:29Z</dcterms:created>
  <dcterms:modified xsi:type="dcterms:W3CDTF">2020-09-03T12:38:17Z</dcterms:modified>
</cp:coreProperties>
</file>